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f4bf76c5dd14081" /></Relationships>
</file>

<file path=xl/workbook.xml><?xml version="1.0" encoding="utf-8"?>
<x:workbook xmlns:x="http://schemas.openxmlformats.org/spreadsheetml/2006/main">
  <x:sheets>
    <x:sheet xmlns:r="http://schemas.openxmlformats.org/officeDocument/2006/relationships" name="Instructions" sheetId="1" r:id="Rb640a45ff1ad4fb6"/>
    <x:sheet xmlns:r="http://schemas.openxmlformats.org/officeDocument/2006/relationships" name="Glossary" sheetId="2" r:id="R5f6499c50dcd421c"/>
    <x:sheet xmlns:r="http://schemas.openxmlformats.org/officeDocument/2006/relationships" name="Supplier Evaluation" sheetId="3" r:id="R8995e6d171b543d0"/>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m/d/yyyy"/>
    <x:numFmt numFmtId="201" formatCode="0.0"/>
  </x:numFmts>
  <x:fonts count="6">
    <x:font>
      <x:sz val="11"/>
      <x:name val="Carlito"/>
    </x:font>
    <x:font>
      <x:b/>
      <x:sz val="11"/>
      <x:color rgb="FFFFFFFF"/>
      <x:name val="Carlito"/>
    </x:font>
    <x:font>
      <x:b/>
      <x:sz val="11"/>
      <x:color rgb="FF1F4E78"/>
      <x:name val="Carlito"/>
    </x:font>
    <x:font>
      <x:sz val="11"/>
      <x:color rgb="FF1F1F1F"/>
      <x:name val="Carlito"/>
    </x:font>
    <x:font>
      <x:i/>
      <x:sz val="11"/>
      <x:color rgb="FF666666"/>
      <x:name val="Carlito"/>
    </x:font>
    <x:font>
      <x:b/>
      <x:sz val="11"/>
      <x:color rgb="FF1F1F1F"/>
      <x:name val="Carlito"/>
    </x:font>
  </x:fonts>
  <x:fills count="9">
    <x:fill>
      <x:patternFill patternType="none"/>
    </x:fill>
    <x:fill>
      <x:patternFill patternType="gray125"/>
    </x:fill>
    <x:fill>
      <x:patternFill patternType="solid">
        <x:fgColor rgb="FF1F4E78"/>
      </x:patternFill>
    </x:fill>
    <x:fill>
      <x:patternFill patternType="solid">
        <x:fgColor rgb="FFF4F8FC"/>
      </x:patternFill>
    </x:fill>
    <x:fill>
      <x:patternFill patternType="solid">
        <x:fgColor rgb="FFD9EAF7"/>
      </x:patternFill>
    </x:fill>
    <x:fill>
      <x:patternFill patternType="solid">
        <x:fgColor rgb="FFF9F9F9"/>
      </x:patternFill>
    </x:fill>
    <x:fill>
      <x:patternFill patternType="solid">
        <x:fgColor rgb="FFFFF2CC"/>
      </x:patternFill>
    </x:fill>
    <x:fill>
      <x:patternFill patternType="solid">
        <x:fgColor rgb="FFF2F2F2"/>
      </x:patternFill>
    </x:fill>
    <x:fill>
      <x:patternFill patternType="solid">
        <x:fgColor rgb="FFE2F0D9"/>
      </x:patternFill>
    </x:fill>
  </x:fills>
  <x:borders count="32">
    <x:border/>
    <x:border/>
    <x:border>
      <x:left style="thin">
        <x:color rgb="FFB7C9D6"/>
      </x:left>
      <x:top style="thin">
        <x:color rgb="FFB7C9D6"/>
      </x:top>
    </x:border>
    <x:border>
      <x:top style="thin">
        <x:color rgb="FFB7C9D6"/>
      </x:top>
    </x:border>
    <x:border>
      <x:right style="thin">
        <x:color rgb="FFB7C9D6"/>
      </x:right>
      <x:top style="thin">
        <x:color rgb="FFB7C9D6"/>
      </x:top>
    </x:border>
    <x:border>
      <x:left style="thin">
        <x:color rgb="FFB7C9D6"/>
      </x:left>
    </x:border>
    <x:border>
      <x:right style="thin">
        <x:color rgb="FFB7C9D6"/>
      </x:right>
    </x:border>
    <x:border>
      <x:left style="thin">
        <x:color rgb="FFB7C9D6"/>
      </x:left>
      <x:bottom style="thin">
        <x:color rgb="FFB7C9D6"/>
      </x:bottom>
    </x:border>
    <x:border>
      <x:bottom style="thin">
        <x:color rgb="FFB7C9D6"/>
      </x:bottom>
    </x:border>
    <x:border>
      <x:right style="thin">
        <x:color rgb="FFB7C9D6"/>
      </x:right>
      <x:bottom style="thin">
        <x:color rgb="FFB7C9D6"/>
      </x:bottom>
    </x:border>
    <x:border>
      <x:left style="thin">
        <x:color rgb="FFB7C9D6"/>
      </x:left>
      <x:top style="thin">
        <x:color rgb="FFB7C9D6"/>
      </x:top>
    </x:border>
    <x:border>
      <x:top style="thin">
        <x:color rgb="FFB7C9D6"/>
      </x:top>
    </x:border>
    <x:border>
      <x:right style="thin">
        <x:color rgb="FFB7C9D6"/>
      </x:right>
      <x:top style="thin">
        <x:color rgb="FFB7C9D6"/>
      </x:top>
    </x:border>
    <x:border>
      <x:left style="thin">
        <x:color rgb="FFB7C9D6"/>
      </x:left>
    </x:border>
    <x:border>
      <x:right style="thin">
        <x:color rgb="FFB7C9D6"/>
      </x:right>
    </x:border>
    <x:border>
      <x:left style="thin">
        <x:color rgb="FFB7C9D6"/>
      </x:left>
      <x:bottom style="thin">
        <x:color rgb="FFB7C9D6"/>
      </x:bottom>
    </x:border>
    <x:border>
      <x:bottom style="thin">
        <x:color rgb="FFB7C9D6"/>
      </x:bottom>
    </x:border>
    <x:border>
      <x:right style="thin">
        <x:color rgb="FFB7C9D6"/>
      </x:right>
      <x:bottom style="thin">
        <x:color rgb="FFB7C9D6"/>
      </x:bottom>
    </x:border>
    <x:border>
      <x:left style="thin">
        <x:color rgb="FFB7C9D6"/>
      </x:left>
      <x:top style="thin">
        <x:color rgb="FFB7C9D6"/>
      </x:top>
      <x:bottom style="thin">
        <x:color rgb="FFB7C9D6"/>
      </x:bottom>
    </x:border>
    <x:border>
      <x:top style="thin">
        <x:color rgb="FFB7C9D6"/>
      </x:top>
      <x:bottom style="thin">
        <x:color rgb="FFB7C9D6"/>
      </x:bottom>
    </x:border>
    <x:border>
      <x:right style="thin">
        <x:color rgb="FFB7C9D6"/>
      </x:right>
      <x:top style="thin">
        <x:color rgb="FFB7C9D6"/>
      </x:top>
      <x:bottom style="thin">
        <x:color rgb="FFB7C9D6"/>
      </x:bottom>
    </x:border>
    <x:border>
      <x:left style="thin">
        <x:color rgb="FFB7C9D6"/>
      </x:left>
      <x:top style="thin">
        <x:color rgb="FFB7C9D6"/>
      </x:top>
      <x:bottom style="thin">
        <x:color rgb="FFB7C9D6"/>
      </x:bottom>
    </x:border>
    <x:border>
      <x:top style="thin">
        <x:color rgb="FFB7C9D6"/>
      </x:top>
      <x:bottom style="thin">
        <x:color rgb="FFB7C9D6"/>
      </x:bottom>
    </x:border>
    <x:border>
      <x:right style="thin">
        <x:color rgb="FFB7C9D6"/>
      </x:right>
      <x:top style="thin">
        <x:color rgb="FFB7C9D6"/>
      </x:top>
      <x:bottom style="thin">
        <x:color rgb="FFB7C9D6"/>
      </x:bottom>
    </x:border>
    <x:border>
      <x:left style="thin">
        <x:color rgb="FFB7C9D6"/>
      </x:left>
      <x:right style="thin">
        <x:color rgb="FFB7C9D6"/>
      </x:right>
      <x:top style="thin">
        <x:color rgb="FFB7C9D6"/>
      </x:top>
    </x:border>
    <x:border>
      <x:left style="thin">
        <x:color rgb="FFB7C9D6"/>
      </x:left>
      <x:right style="thin">
        <x:color rgb="FFB7C9D6"/>
      </x:right>
    </x:border>
    <x:border>
      <x:left style="thin">
        <x:color rgb="FFB7C9D6"/>
      </x:left>
      <x:right style="thin">
        <x:color rgb="FFB7C9D6"/>
      </x:right>
      <x:bottom style="thin">
        <x:color rgb="FFB7C9D6"/>
      </x:bottom>
    </x:border>
    <x:border>
      <x:left style="thin">
        <x:color rgb="FFB7C9D6"/>
      </x:left>
      <x:right style="thin">
        <x:color rgb="FFB7C9D6"/>
      </x:right>
      <x:top style="thin">
        <x:color rgb="FFB7C9D6"/>
      </x:top>
    </x:border>
    <x:border>
      <x:left style="thin">
        <x:color rgb="FFB7C9D6"/>
      </x:left>
      <x:right style="thin">
        <x:color rgb="FFB7C9D6"/>
      </x:right>
    </x:border>
    <x:border>
      <x:left style="thin">
        <x:color rgb="FFB7C9D6"/>
      </x:left>
      <x:right style="thin">
        <x:color rgb="FFB7C9D6"/>
      </x:right>
      <x:bottom style="thin">
        <x:color rgb="FFB7C9D6"/>
      </x:bottom>
    </x:border>
    <x:border>
      <x:left style="thin">
        <x:color rgb="FFB7C9D6"/>
      </x:left>
      <x:right style="thin">
        <x:color rgb="FFB7C9D6"/>
      </x:right>
      <x:top style="thin">
        <x:color rgb="FFB7C9D6"/>
      </x:top>
      <x:bottom style="thin">
        <x:color rgb="FFB7C9D6"/>
      </x:bottom>
    </x:border>
    <x:border>
      <x:left style="thin">
        <x:color rgb="FFB7C9D6"/>
      </x:left>
      <x:right style="thin">
        <x:color rgb="FFB7C9D6"/>
      </x:right>
      <x:top style="thin">
        <x:color rgb="FFB7C9D6"/>
      </x:top>
      <x:bottom style="thin">
        <x:color rgb="FFB7C9D6"/>
      </x:bottom>
    </x:border>
  </x:borders>
  <x:cellStyleXfs count="1">
    <x:xf numFmtId="0" fontId="0" fillId="0" borderId="0"/>
  </x:cellStyleXfs>
  <x:cellXfs count="52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0" fillId="3" borderId="2" xfId="0" applyNumberFormat="1" applyFont="1" applyFill="1" applyBorder="1"/>
    <x:xf numFmtId="0" fontId="0" fillId="3" borderId="3" xfId="0" applyNumberFormat="1" applyFont="1" applyFill="1" applyBorder="1"/>
    <x:xf numFmtId="0" fontId="0" fillId="3" borderId="4" xfId="0" applyNumberFormat="1" applyFont="1" applyFill="1" applyBorder="1"/>
    <x:xf numFmtId="0" fontId="0" fillId="3" borderId="5" xfId="0" applyNumberFormat="1" applyFont="1" applyFill="1" applyBorder="1"/>
    <x:xf numFmtId="0" fontId="0" fillId="3" borderId="6" xfId="0" applyNumberFormat="1" applyFont="1" applyFill="1" applyBorder="1"/>
    <x:xf numFmtId="0" fontId="0" fillId="3" borderId="7" xfId="0" applyNumberFormat="1" applyFont="1" applyFill="1" applyBorder="1"/>
    <x:xf numFmtId="0" fontId="0" fillId="3" borderId="8" xfId="0" applyNumberFormat="1" applyFont="1" applyFill="1" applyBorder="1"/>
    <x:xf numFmtId="0" fontId="0" fillId="3" borderId="9" xfId="0" applyNumberFormat="1" applyFont="1" applyFill="1" applyBorder="1"/>
    <x:xf numFmtId="0" fontId="0" fillId="3" borderId="2" xfId="0" applyNumberFormat="1" applyFont="1" applyFill="1" applyBorder="1" applyAlignment="1">
      <x:alignment wrapText="1"/>
    </x:xf>
    <x:xf numFmtId="0" fontId="0" fillId="3" borderId="3" xfId="0" applyNumberFormat="1" applyFont="1" applyFill="1" applyBorder="1" applyAlignment="1">
      <x:alignment wrapText="1"/>
    </x:xf>
    <x:xf numFmtId="0" fontId="0" fillId="3" borderId="4" xfId="0" applyNumberFormat="1" applyFont="1" applyFill="1" applyBorder="1" applyAlignment="1">
      <x:alignment wrapText="1"/>
    </x:xf>
    <x:xf numFmtId="0" fontId="0" fillId="3" borderId="5" xfId="0" applyNumberFormat="1" applyFont="1" applyFill="1" applyBorder="1" applyAlignment="1">
      <x:alignment wrapText="1"/>
    </x:xf>
    <x:xf numFmtId="0" fontId="0" fillId="3" borderId="0" xfId="0" applyNumberFormat="1" applyFont="1" applyFill="1" applyBorder="1" applyAlignment="1">
      <x:alignment wrapText="1"/>
    </x:xf>
    <x:xf numFmtId="0" fontId="0" fillId="3" borderId="6" xfId="0" applyNumberFormat="1" applyFont="1" applyFill="1" applyBorder="1" applyAlignment="1">
      <x:alignment wrapText="1"/>
    </x:xf>
    <x:xf numFmtId="0" fontId="0" fillId="3" borderId="7" xfId="0" applyNumberFormat="1" applyFont="1" applyFill="1" applyBorder="1" applyAlignment="1">
      <x:alignment wrapText="1"/>
    </x:xf>
    <x:xf numFmtId="0" fontId="0" fillId="3" borderId="8" xfId="0" applyNumberFormat="1" applyFont="1" applyFill="1" applyBorder="1" applyAlignment="1">
      <x:alignment wrapText="1"/>
    </x:xf>
    <x:xf numFmtId="0" fontId="0" fillId="3" borderId="9" xfId="0" applyNumberFormat="1" applyFont="1" applyFill="1" applyBorder="1" applyAlignment="1">
      <x:alignment wrapText="1"/>
    </x:xf>
    <x:xf numFmtId="0" fontId="0" fillId="3" borderId="2" xfId="0" applyNumberFormat="1" applyFont="1" applyFill="1" applyBorder="1" applyAlignment="1">
      <x:alignment vertical="center" wrapText="1"/>
    </x:xf>
    <x:xf numFmtId="0" fontId="0" fillId="3" borderId="3" xfId="0" applyNumberFormat="1" applyFont="1" applyFill="1" applyBorder="1" applyAlignment="1">
      <x:alignment vertical="center" wrapText="1"/>
    </x:xf>
    <x:xf numFmtId="0" fontId="0" fillId="3" borderId="4" xfId="0" applyNumberFormat="1" applyFont="1" applyFill="1" applyBorder="1" applyAlignment="1">
      <x:alignment vertical="center" wrapText="1"/>
    </x:xf>
    <x:xf numFmtId="0" fontId="0" fillId="3" borderId="5" xfId="0" applyNumberFormat="1" applyFont="1" applyFill="1" applyBorder="1" applyAlignment="1">
      <x:alignment vertical="center" wrapText="1"/>
    </x:xf>
    <x:xf numFmtId="0" fontId="0" fillId="3" borderId="0" xfId="0" applyNumberFormat="1" applyFont="1" applyFill="1" applyBorder="1" applyAlignment="1">
      <x:alignment vertical="center" wrapText="1"/>
    </x:xf>
    <x:xf numFmtId="0" fontId="0" fillId="3" borderId="6" xfId="0" applyNumberFormat="1" applyFont="1" applyFill="1" applyBorder="1" applyAlignment="1">
      <x:alignment vertical="center" wrapText="1"/>
    </x:xf>
    <x:xf numFmtId="0" fontId="0" fillId="3" borderId="7" xfId="0" applyNumberFormat="1" applyFont="1" applyFill="1" applyBorder="1" applyAlignment="1">
      <x:alignment vertical="center" wrapText="1"/>
    </x:xf>
    <x:xf numFmtId="0" fontId="0" fillId="3" borderId="8" xfId="0" applyNumberFormat="1" applyFont="1" applyFill="1" applyBorder="1" applyAlignment="1">
      <x:alignment vertical="center" wrapText="1"/>
    </x:xf>
    <x:xf numFmtId="0" fontId="0" fillId="3" borderId="9" xfId="0" applyNumberFormat="1" applyFont="1" applyFill="1" applyBorder="1" applyAlignment="1">
      <x:alignment vertical="center" wrapText="1"/>
    </x:xf>
    <x:xf numFmtId="0" fontId="0" fillId="3" borderId="1" xfId="0" applyNumberFormat="1" applyFont="1" applyFill="1" applyBorder="1"/>
    <x:xf numFmtId="0" fontId="0" fillId="3" borderId="10" xfId="0" applyNumberFormat="1" applyFont="1" applyFill="1" applyBorder="1"/>
    <x:xf numFmtId="0" fontId="0" fillId="3" borderId="11" xfId="0" applyNumberFormat="1" applyFont="1" applyFill="1" applyBorder="1"/>
    <x:xf numFmtId="0" fontId="0" fillId="3" borderId="12" xfId="0" applyNumberFormat="1" applyFont="1" applyFill="1" applyBorder="1"/>
    <x:xf numFmtId="0" fontId="0" fillId="3" borderId="13" xfId="0" applyNumberFormat="1" applyFont="1" applyFill="1" applyBorder="1"/>
    <x:xf numFmtId="0" fontId="0" fillId="3" borderId="14" xfId="0" applyNumberFormat="1" applyFont="1" applyFill="1" applyBorder="1"/>
    <x:xf numFmtId="0" fontId="0" fillId="3" borderId="15" xfId="0" applyNumberFormat="1" applyFont="1" applyFill="1" applyBorder="1"/>
    <x:xf numFmtId="0" fontId="0" fillId="3" borderId="16" xfId="0" applyNumberFormat="1" applyFont="1" applyFill="1" applyBorder="1"/>
    <x:xf numFmtId="0" fontId="0" fillId="3" borderId="17" xfId="0" applyNumberFormat="1" applyFont="1" applyFill="1" applyBorder="1"/>
    <x:xf numFmtId="0" fontId="0" fillId="3" borderId="10" xfId="0" applyNumberFormat="1" applyFont="1" applyFill="1" applyBorder="1" applyAlignment="1">
      <x:alignment wrapText="1"/>
    </x:xf>
    <x:xf numFmtId="0" fontId="0" fillId="3" borderId="11" xfId="0" applyNumberFormat="1" applyFont="1" applyFill="1" applyBorder="1" applyAlignment="1">
      <x:alignment wrapText="1"/>
    </x:xf>
    <x:xf numFmtId="0" fontId="0" fillId="3" borderId="12" xfId="0" applyNumberFormat="1" applyFont="1" applyFill="1" applyBorder="1" applyAlignment="1">
      <x:alignment wrapText="1"/>
    </x:xf>
    <x:xf numFmtId="0" fontId="0" fillId="3" borderId="13" xfId="0" applyNumberFormat="1" applyFont="1" applyFill="1" applyBorder="1" applyAlignment="1">
      <x:alignment wrapText="1"/>
    </x:xf>
    <x:xf numFmtId="0" fontId="0" fillId="3" borderId="1" xfId="0" applyNumberFormat="1" applyFont="1" applyFill="1" applyBorder="1" applyAlignment="1">
      <x:alignment wrapText="1"/>
    </x:xf>
    <x:xf numFmtId="0" fontId="0" fillId="3" borderId="14" xfId="0" applyNumberFormat="1" applyFont="1" applyFill="1" applyBorder="1" applyAlignment="1">
      <x:alignment wrapText="1"/>
    </x:xf>
    <x:xf numFmtId="0" fontId="0" fillId="3" borderId="15" xfId="0" applyNumberFormat="1" applyFont="1" applyFill="1" applyBorder="1" applyAlignment="1">
      <x:alignment wrapText="1"/>
    </x:xf>
    <x:xf numFmtId="0" fontId="0" fillId="3" borderId="16" xfId="0" applyNumberFormat="1" applyFont="1" applyFill="1" applyBorder="1" applyAlignment="1">
      <x:alignment wrapText="1"/>
    </x:xf>
    <x:xf numFmtId="0" fontId="0" fillId="3" borderId="17" xfId="0" applyNumberFormat="1" applyFont="1" applyFill="1" applyBorder="1" applyAlignment="1">
      <x:alignment wrapText="1"/>
    </x:xf>
    <x:xf numFmtId="0" fontId="0" fillId="3" borderId="10" xfId="0" applyNumberFormat="1" applyFont="1" applyFill="1" applyBorder="1" applyAlignment="1">
      <x:alignment vertical="center" wrapText="1"/>
    </x:xf>
    <x:xf numFmtId="0" fontId="0" fillId="3" borderId="11" xfId="0" applyNumberFormat="1" applyFont="1" applyFill="1" applyBorder="1" applyAlignment="1">
      <x:alignment vertical="center" wrapText="1"/>
    </x:xf>
    <x:xf numFmtId="0" fontId="0" fillId="3" borderId="12" xfId="0" applyNumberFormat="1" applyFont="1" applyFill="1" applyBorder="1" applyAlignment="1">
      <x:alignment vertical="center" wrapText="1"/>
    </x:xf>
    <x:xf numFmtId="0" fontId="0" fillId="3" borderId="13" xfId="0" applyNumberFormat="1" applyFont="1" applyFill="1" applyBorder="1" applyAlignment="1">
      <x:alignment vertical="center" wrapText="1"/>
    </x:xf>
    <x:xf numFmtId="0" fontId="0" fillId="3" borderId="1" xfId="0" applyNumberFormat="1" applyFont="1" applyFill="1" applyBorder="1" applyAlignment="1">
      <x:alignment vertical="center" wrapText="1"/>
    </x:xf>
    <x:xf numFmtId="0" fontId="0" fillId="3" borderId="14" xfId="0" applyNumberFormat="1" applyFont="1" applyFill="1" applyBorder="1" applyAlignment="1">
      <x:alignment vertical="center" wrapText="1"/>
    </x:xf>
    <x:xf numFmtId="0" fontId="0" fillId="3" borderId="15" xfId="0" applyNumberFormat="1" applyFont="1" applyFill="1" applyBorder="1" applyAlignment="1">
      <x:alignment vertical="center" wrapText="1"/>
    </x:xf>
    <x:xf numFmtId="0" fontId="0" fillId="3" borderId="16" xfId="0" applyNumberFormat="1" applyFont="1" applyFill="1" applyBorder="1" applyAlignment="1">
      <x:alignment vertical="center" wrapText="1"/>
    </x:xf>
    <x:xf numFmtId="0" fontId="0" fillId="3" borderId="17" xfId="0" applyNumberFormat="1" applyFont="1" applyFill="1" applyBorder="1" applyAlignment="1">
      <x:alignment vertical="center" wrapText="1"/>
    </x:xf>
    <x:xf numFmtId="0" fontId="0" fillId="4" borderId="0" xfId="0" applyNumberFormat="1" applyFont="1" applyFill="1" applyBorder="1"/>
    <x:xf numFmtId="0" fontId="2" fillId="4" borderId="0" xfId="0" applyNumberFormat="1" applyFont="1" applyFill="1" applyBorder="1"/>
    <x:xf numFmtId="0" fontId="2" fillId="4" borderId="0" xfId="0" applyNumberFormat="1" applyFont="1" applyFill="1" applyBorder="1" applyAlignment="1">
      <x:alignment horizontal="left"/>
    </x:xf>
    <x:xf numFmtId="0" fontId="2" fillId="4" borderId="0" xfId="0" applyNumberFormat="1" applyFont="1" applyFill="1" applyBorder="1" applyAlignment="1">
      <x:alignment horizontal="left" vertical="center"/>
    </x:xf>
    <x:xf numFmtId="0" fontId="0" fillId="4" borderId="1" xfId="0" applyNumberFormat="1" applyFont="1" applyFill="1" applyBorder="1"/>
    <x:xf numFmtId="0" fontId="2" fillId="4" borderId="1" xfId="0" applyNumberFormat="1" applyFont="1" applyFill="1" applyBorder="1"/>
    <x:xf numFmtId="0" fontId="2" fillId="4" borderId="1" xfId="0" applyNumberFormat="1" applyFont="1" applyFill="1" applyBorder="1" applyAlignment="1">
      <x:alignment horizontal="left"/>
    </x:xf>
    <x:xf numFmtId="0" fontId="2" fillId="4" borderId="1" xfId="0" applyNumberFormat="1" applyFont="1" applyFill="1" applyBorder="1" applyAlignment="1">
      <x:alignment horizontal="left" vertical="center"/>
    </x:xf>
    <x:xf numFmtId="0" fontId="3" fillId="0" borderId="0" xfId="0" applyNumberFormat="1" applyFont="1" applyFill="1" applyBorder="1"/>
    <x:xf numFmtId="0" fontId="3" fillId="0" borderId="18" xfId="0" applyNumberFormat="1" applyFont="1" applyFill="1" applyBorder="1"/>
    <x:xf numFmtId="0" fontId="3" fillId="0" borderId="19" xfId="0" applyNumberFormat="1" applyFont="1" applyFill="1" applyBorder="1"/>
    <x:xf numFmtId="0" fontId="3" fillId="0" borderId="20" xfId="0" applyNumberFormat="1" applyFont="1" applyFill="1" applyBorder="1"/>
    <x:xf numFmtId="0" fontId="3" fillId="0" borderId="18" xfId="0" applyNumberFormat="1" applyFont="1" applyFill="1" applyBorder="1" applyAlignment="1">
      <x:alignment wrapText="1"/>
    </x:xf>
    <x:xf numFmtId="0" fontId="3" fillId="0" borderId="19" xfId="0" applyNumberFormat="1" applyFont="1" applyFill="1" applyBorder="1" applyAlignment="1">
      <x:alignment wrapText="1"/>
    </x:xf>
    <x:xf numFmtId="0" fontId="3" fillId="0" borderId="20" xfId="0" applyNumberFormat="1" applyFont="1" applyFill="1" applyBorder="1" applyAlignment="1">
      <x:alignment wrapText="1"/>
    </x:xf>
    <x:xf numFmtId="0" fontId="3" fillId="0" borderId="18" xfId="0" applyNumberFormat="1" applyFont="1" applyFill="1" applyBorder="1" applyAlignment="1">
      <x:alignment vertical="center" wrapText="1"/>
    </x:xf>
    <x:xf numFmtId="0" fontId="3" fillId="0" borderId="19" xfId="0" applyNumberFormat="1" applyFont="1" applyFill="1" applyBorder="1" applyAlignment="1">
      <x:alignment vertical="center" wrapText="1"/>
    </x:xf>
    <x:xf numFmtId="0" fontId="3" fillId="0" borderId="20" xfId="0" applyNumberFormat="1" applyFont="1" applyFill="1" applyBorder="1" applyAlignment="1">
      <x:alignment vertical="center" wrapText="1"/>
    </x:xf>
    <x:xf numFmtId="0" fontId="3" fillId="0" borderId="1" xfId="0" applyNumberFormat="1" applyFont="1" applyFill="1" applyBorder="1"/>
    <x:xf numFmtId="0" fontId="3" fillId="0" borderId="21" xfId="0" applyNumberFormat="1" applyFont="1" applyFill="1" applyBorder="1"/>
    <x:xf numFmtId="0" fontId="3" fillId="0" borderId="22" xfId="0" applyNumberFormat="1" applyFont="1" applyFill="1" applyBorder="1"/>
    <x:xf numFmtId="0" fontId="3" fillId="0" borderId="23" xfId="0" applyNumberFormat="1" applyFont="1" applyFill="1" applyBorder="1"/>
    <x:xf numFmtId="0" fontId="3" fillId="0" borderId="21" xfId="0" applyNumberFormat="1" applyFont="1" applyFill="1" applyBorder="1" applyAlignment="1">
      <x:alignment wrapText="1"/>
    </x:xf>
    <x:xf numFmtId="0" fontId="3" fillId="0" borderId="22" xfId="0" applyNumberFormat="1" applyFont="1" applyFill="1" applyBorder="1" applyAlignment="1">
      <x:alignment wrapText="1"/>
    </x:xf>
    <x:xf numFmtId="0" fontId="3" fillId="0" borderId="23" xfId="0" applyNumberFormat="1" applyFont="1" applyFill="1" applyBorder="1" applyAlignment="1">
      <x:alignment wrapText="1"/>
    </x:xf>
    <x:xf numFmtId="0" fontId="3" fillId="0" borderId="21" xfId="0" applyNumberFormat="1" applyFont="1" applyFill="1" applyBorder="1" applyAlignment="1">
      <x:alignment vertical="center" wrapText="1"/>
    </x:xf>
    <x:xf numFmtId="0" fontId="3" fillId="0" borderId="22" xfId="0" applyNumberFormat="1" applyFont="1" applyFill="1" applyBorder="1" applyAlignment="1">
      <x:alignment vertical="center" wrapText="1"/>
    </x:xf>
    <x:xf numFmtId="0" fontId="3" fillId="0" borderId="23"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2" xfId="0" applyNumberFormat="1" applyFont="1" applyFill="1" applyBorder="1"/>
    <x:xf numFmtId="0" fontId="4" fillId="5" borderId="3"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9" xfId="0" applyNumberFormat="1" applyFont="1" applyFill="1" applyBorder="1"/>
    <x:xf numFmtId="0" fontId="4" fillId="5" borderId="2" xfId="0" applyNumberFormat="1" applyFont="1" applyFill="1" applyBorder="1" applyAlignment="1">
      <x:alignment wrapText="1"/>
    </x:xf>
    <x:xf numFmtId="0" fontId="4" fillId="5" borderId="3" xfId="0" applyNumberFormat="1" applyFont="1" applyFill="1" applyBorder="1" applyAlignment="1">
      <x:alignment wrapText="1"/>
    </x:xf>
    <x:xf numFmtId="0" fontId="4" fillId="5" borderId="4"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6" xfId="0" applyNumberFormat="1" applyFont="1" applyFill="1" applyBorder="1" applyAlignment="1">
      <x:alignment wrapText="1"/>
    </x:xf>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9" xfId="0" applyNumberFormat="1" applyFont="1" applyFill="1" applyBorder="1" applyAlignment="1">
      <x:alignment wrapText="1"/>
    </x:xf>
    <x:xf numFmtId="0" fontId="4" fillId="5" borderId="2" xfId="0" applyNumberFormat="1" applyFont="1" applyFill="1" applyBorder="1" applyAlignment="1">
      <x:alignment vertical="center" wrapText="1"/>
    </x:xf>
    <x:xf numFmtId="0" fontId="4" fillId="5" borderId="3" xfId="0" applyNumberFormat="1" applyFont="1" applyFill="1" applyBorder="1" applyAlignment="1">
      <x:alignment vertical="center" wrapText="1"/>
    </x:xf>
    <x:xf numFmtId="0" fontId="4" fillId="5" borderId="4" xfId="0" applyNumberFormat="1" applyFont="1" applyFill="1" applyBorder="1" applyAlignment="1">
      <x:alignment vertical="center" wrapText="1"/>
    </x:xf>
    <x:xf numFmtId="0" fontId="4" fillId="5" borderId="5" xfId="0" applyNumberFormat="1" applyFont="1" applyFill="1" applyBorder="1" applyAlignment="1">
      <x:alignment vertical="center" wrapText="1"/>
    </x:xf>
    <x:xf numFmtId="0" fontId="4" fillId="5" borderId="0" xfId="0" applyNumberFormat="1" applyFont="1" applyFill="1" applyBorder="1" applyAlignment="1">
      <x:alignment vertical="center" wrapText="1"/>
    </x:xf>
    <x:xf numFmtId="0" fontId="4" fillId="5" borderId="6" xfId="0" applyNumberFormat="1" applyFont="1" applyFill="1" applyBorder="1" applyAlignment="1">
      <x:alignment vertical="center" wrapText="1"/>
    </x:xf>
    <x:xf numFmtId="0" fontId="4" fillId="5" borderId="7" xfId="0" applyNumberFormat="1" applyFont="1" applyFill="1" applyBorder="1" applyAlignment="1">
      <x:alignment vertical="center" wrapText="1"/>
    </x:xf>
    <x:xf numFmtId="0" fontId="4" fillId="5" borderId="8" xfId="0" applyNumberFormat="1" applyFont="1" applyFill="1" applyBorder="1" applyAlignment="1">
      <x:alignment vertical="center" wrapText="1"/>
    </x:xf>
    <x:xf numFmtId="0" fontId="4" fillId="5" borderId="9" xfId="0" applyNumberFormat="1" applyFont="1" applyFill="1" applyBorder="1" applyAlignment="1">
      <x:alignment vertical="center" wrapText="1"/>
    </x:xf>
    <x:xf numFmtId="0" fontId="0" fillId="5" borderId="1" xfId="0" applyNumberFormat="1" applyFont="1" applyFill="1" applyBorder="1"/>
    <x:xf numFmtId="0" fontId="4" fillId="5" borderId="1" xfId="0" applyNumberFormat="1" applyFont="1" applyFill="1" applyBorder="1"/>
    <x:xf numFmtId="0" fontId="4" fillId="5" borderId="10" xfId="0" applyNumberFormat="1" applyFont="1" applyFill="1" applyBorder="1"/>
    <x:xf numFmtId="0" fontId="4" fillId="5" borderId="11" xfId="0" applyNumberFormat="1" applyFont="1" applyFill="1" applyBorder="1"/>
    <x:xf numFmtId="0" fontId="4" fillId="5" borderId="12" xfId="0" applyNumberFormat="1" applyFont="1" applyFill="1" applyBorder="1"/>
    <x:xf numFmtId="0" fontId="4" fillId="5" borderId="13" xfId="0" applyNumberFormat="1" applyFont="1" applyFill="1" applyBorder="1"/>
    <x:xf numFmtId="0" fontId="4" fillId="5" borderId="14" xfId="0" applyNumberFormat="1" applyFont="1" applyFill="1" applyBorder="1"/>
    <x:xf numFmtId="0" fontId="4" fillId="5" borderId="15" xfId="0" applyNumberFormat="1" applyFont="1" applyFill="1" applyBorder="1"/>
    <x:xf numFmtId="0" fontId="4" fillId="5" borderId="16" xfId="0" applyNumberFormat="1" applyFont="1" applyFill="1" applyBorder="1"/>
    <x:xf numFmtId="0" fontId="4" fillId="5" borderId="17" xfId="0" applyNumberFormat="1" applyFont="1" applyFill="1" applyBorder="1"/>
    <x:xf numFmtId="0" fontId="4" fillId="5" borderId="10" xfId="0" applyNumberFormat="1" applyFont="1" applyFill="1" applyBorder="1" applyAlignment="1">
      <x:alignment wrapText="1"/>
    </x:xf>
    <x:xf numFmtId="0" fontId="4" fillId="5" borderId="11" xfId="0" applyNumberFormat="1" applyFont="1" applyFill="1" applyBorder="1" applyAlignment="1">
      <x:alignment wrapText="1"/>
    </x:xf>
    <x:xf numFmtId="0" fontId="4" fillId="5" borderId="12" xfId="0" applyNumberFormat="1" applyFont="1" applyFill="1" applyBorder="1" applyAlignment="1">
      <x:alignment wrapText="1"/>
    </x:xf>
    <x:xf numFmtId="0" fontId="4" fillId="5" borderId="13" xfId="0" applyNumberFormat="1" applyFont="1" applyFill="1" applyBorder="1" applyAlignment="1">
      <x:alignment wrapText="1"/>
    </x:xf>
    <x:xf numFmtId="0" fontId="4" fillId="5" borderId="1" xfId="0" applyNumberFormat="1" applyFont="1" applyFill="1" applyBorder="1" applyAlignment="1">
      <x:alignment wrapText="1"/>
    </x:xf>
    <x:xf numFmtId="0" fontId="4" fillId="5" borderId="14" xfId="0" applyNumberFormat="1" applyFont="1" applyFill="1" applyBorder="1" applyAlignment="1">
      <x:alignment wrapText="1"/>
    </x:xf>
    <x:xf numFmtId="0" fontId="4" fillId="5" borderId="15" xfId="0" applyNumberFormat="1" applyFont="1" applyFill="1" applyBorder="1" applyAlignment="1">
      <x:alignment wrapText="1"/>
    </x:xf>
    <x:xf numFmtId="0" fontId="4" fillId="5" borderId="16" xfId="0" applyNumberFormat="1" applyFont="1" applyFill="1" applyBorder="1" applyAlignment="1">
      <x:alignment wrapText="1"/>
    </x:xf>
    <x:xf numFmtId="0" fontId="4" fillId="5" borderId="17" xfId="0" applyNumberFormat="1" applyFont="1" applyFill="1" applyBorder="1" applyAlignment="1">
      <x:alignment wrapText="1"/>
    </x:xf>
    <x:xf numFmtId="0" fontId="4" fillId="5" borderId="10" xfId="0" applyNumberFormat="1" applyFont="1" applyFill="1" applyBorder="1" applyAlignment="1">
      <x:alignment vertical="center" wrapText="1"/>
    </x:xf>
    <x:xf numFmtId="0" fontId="4" fillId="5" borderId="11" xfId="0" applyNumberFormat="1" applyFont="1" applyFill="1" applyBorder="1" applyAlignment="1">
      <x:alignment vertical="center" wrapText="1"/>
    </x:xf>
    <x:xf numFmtId="0" fontId="4" fillId="5" borderId="12" xfId="0" applyNumberFormat="1" applyFont="1" applyFill="1" applyBorder="1" applyAlignment="1">
      <x:alignment vertical="center" wrapText="1"/>
    </x:xf>
    <x:xf numFmtId="0" fontId="4" fillId="5" borderId="13" xfId="0" applyNumberFormat="1" applyFont="1" applyFill="1" applyBorder="1" applyAlignment="1">
      <x:alignment vertical="center" wrapText="1"/>
    </x:xf>
    <x:xf numFmtId="0" fontId="4" fillId="5" borderId="1" xfId="0" applyNumberFormat="1" applyFont="1" applyFill="1" applyBorder="1" applyAlignment="1">
      <x:alignment vertical="center" wrapText="1"/>
    </x:xf>
    <x:xf numFmtId="0" fontId="4" fillId="5" borderId="14" xfId="0" applyNumberFormat="1" applyFont="1" applyFill="1" applyBorder="1" applyAlignment="1">
      <x:alignment vertical="center" wrapText="1"/>
    </x:xf>
    <x:xf numFmtId="0" fontId="4" fillId="5" borderId="15" xfId="0" applyNumberFormat="1" applyFont="1" applyFill="1" applyBorder="1" applyAlignment="1">
      <x:alignment vertical="center" wrapText="1"/>
    </x:xf>
    <x:xf numFmtId="0" fontId="4" fillId="5" borderId="16" xfId="0" applyNumberFormat="1" applyFont="1" applyFill="1" applyBorder="1" applyAlignment="1">
      <x:alignment vertical="center" wrapText="1"/>
    </x:xf>
    <x:xf numFmtId="0" fontId="4" fillId="5" borderId="17" xfId="0" applyNumberFormat="1" applyFont="1" applyFill="1" applyBorder="1" applyAlignment="1">
      <x:alignment vertical="center" wrapText="1"/>
    </x:xf>
    <x:xf numFmtId="0" fontId="1" fillId="2" borderId="18" xfId="0" applyNumberFormat="1" applyFont="1" applyFill="1" applyBorder="1"/>
    <x:xf numFmtId="0" fontId="1" fillId="2" borderId="20" xfId="0" applyNumberFormat="1" applyFont="1" applyFill="1" applyBorder="1"/>
    <x:xf numFmtId="0" fontId="1" fillId="2" borderId="18" xfId="0" applyNumberFormat="1" applyFont="1" applyFill="1" applyBorder="1" applyAlignment="1">
      <x:alignment wrapText="1"/>
    </x:xf>
    <x:xf numFmtId="0" fontId="1" fillId="2" borderId="20" xfId="0" applyNumberFormat="1" applyFont="1" applyFill="1" applyBorder="1" applyAlignment="1">
      <x:alignment wrapText="1"/>
    </x:xf>
    <x:xf numFmtId="0" fontId="1" fillId="2" borderId="18" xfId="0" applyNumberFormat="1" applyFont="1" applyFill="1" applyBorder="1" applyAlignment="1">
      <x:alignment horizontal="center" wrapText="1"/>
    </x:xf>
    <x:xf numFmtId="0" fontId="1" fillId="2" borderId="20" xfId="0" applyNumberFormat="1" applyFont="1" applyFill="1" applyBorder="1" applyAlignment="1">
      <x:alignment horizontal="center" wrapText="1"/>
    </x:xf>
    <x:xf numFmtId="0" fontId="1" fillId="2" borderId="18" xfId="0" applyNumberFormat="1" applyFont="1" applyFill="1" applyBorder="1" applyAlignment="1">
      <x:alignment horizontal="center" vertical="center" wrapText="1"/>
    </x:xf>
    <x:xf numFmtId="0" fontId="1" fillId="2" borderId="20" xfId="0" applyNumberFormat="1" applyFont="1" applyFill="1" applyBorder="1" applyAlignment="1">
      <x:alignment horizontal="center" vertical="center" wrapText="1"/>
    </x:xf>
    <x:xf numFmtId="0" fontId="1" fillId="2" borderId="21" xfId="0" applyNumberFormat="1" applyFont="1" applyFill="1" applyBorder="1"/>
    <x:xf numFmtId="0" fontId="1" fillId="2" borderId="23" xfId="0" applyNumberFormat="1" applyFont="1" applyFill="1" applyBorder="1"/>
    <x:xf numFmtId="0" fontId="1" fillId="2" borderId="21" xfId="0" applyNumberFormat="1" applyFont="1" applyFill="1" applyBorder="1" applyAlignment="1">
      <x:alignment wrapText="1"/>
    </x:xf>
    <x:xf numFmtId="0" fontId="1" fillId="2" borderId="23" xfId="0" applyNumberFormat="1" applyFont="1" applyFill="1" applyBorder="1" applyAlignment="1">
      <x:alignment wrapText="1"/>
    </x:xf>
    <x:xf numFmtId="0" fontId="1" fillId="2" borderId="21" xfId="0" applyNumberFormat="1" applyFont="1" applyFill="1" applyBorder="1" applyAlignment="1">
      <x:alignment horizontal="center" wrapText="1"/>
    </x:xf>
    <x:xf numFmtId="0" fontId="1" fillId="2" borderId="23" xfId="0" applyNumberFormat="1" applyFont="1" applyFill="1" applyBorder="1" applyAlignment="1">
      <x:alignment horizontal="center" wrapText="1"/>
    </x:xf>
    <x:xf numFmtId="0" fontId="1" fillId="2" borderId="21" xfId="0" applyNumberFormat="1" applyFont="1" applyFill="1" applyBorder="1" applyAlignment="1">
      <x:alignment horizontal="center" vertical="center" wrapText="1"/>
    </x:xf>
    <x:xf numFmtId="0" fontId="1" fillId="2" borderId="23" xfId="0" applyNumberFormat="1" applyFont="1" applyFill="1" applyBorder="1" applyAlignment="1">
      <x:alignment horizontal="center" vertical="center" wrapText="1"/>
    </x:xf>
    <x:xf numFmtId="0" fontId="5" fillId="4" borderId="0" xfId="0" applyNumberFormat="1" applyFont="1" applyFill="1" applyBorder="1"/>
    <x:xf numFmtId="0" fontId="5" fillId="4" borderId="24" xfId="0" applyNumberFormat="1" applyFont="1" applyFill="1" applyBorder="1"/>
    <x:xf numFmtId="0" fontId="5" fillId="4" borderId="25" xfId="0" applyNumberFormat="1" applyFont="1" applyFill="1" applyBorder="1"/>
    <x:xf numFmtId="0" fontId="5" fillId="4" borderId="26" xfId="0" applyNumberFormat="1" applyFont="1" applyFill="1" applyBorder="1"/>
    <x:xf numFmtId="0" fontId="5" fillId="4" borderId="24" xfId="0" applyNumberFormat="1" applyFont="1" applyFill="1" applyBorder="1" applyAlignment="1">
      <x:alignment wrapText="1"/>
    </x:xf>
    <x:xf numFmtId="0" fontId="5" fillId="4" borderId="25" xfId="0" applyNumberFormat="1" applyFont="1" applyFill="1" applyBorder="1" applyAlignment="1">
      <x:alignment wrapText="1"/>
    </x:xf>
    <x:xf numFmtId="0" fontId="5" fillId="4" borderId="26" xfId="0" applyNumberFormat="1" applyFont="1" applyFill="1" applyBorder="1" applyAlignment="1">
      <x:alignment wrapText="1"/>
    </x:xf>
    <x:xf numFmtId="0" fontId="5" fillId="4" borderId="24" xfId="0" applyNumberFormat="1" applyFont="1" applyFill="1" applyBorder="1" applyAlignment="1">
      <x:alignment vertical="center" wrapText="1"/>
    </x:xf>
    <x:xf numFmtId="0" fontId="5" fillId="4" borderId="25" xfId="0" applyNumberFormat="1" applyFont="1" applyFill="1" applyBorder="1" applyAlignment="1">
      <x:alignment vertical="center" wrapText="1"/>
    </x:xf>
    <x:xf numFmtId="0" fontId="5" fillId="4" borderId="26" xfId="0" applyNumberFormat="1" applyFont="1" applyFill="1" applyBorder="1" applyAlignment="1">
      <x:alignment vertical="center" wrapText="1"/>
    </x:xf>
    <x:xf numFmtId="0" fontId="5" fillId="4" borderId="1" xfId="0" applyNumberFormat="1" applyFont="1" applyFill="1" applyBorder="1"/>
    <x:xf numFmtId="0" fontId="5" fillId="4" borderId="27" xfId="0" applyNumberFormat="1" applyFont="1" applyFill="1" applyBorder="1"/>
    <x:xf numFmtId="0" fontId="5" fillId="4" borderId="28" xfId="0" applyNumberFormat="1" applyFont="1" applyFill="1" applyBorder="1"/>
    <x:xf numFmtId="0" fontId="5" fillId="4" borderId="29" xfId="0" applyNumberFormat="1" applyFont="1" applyFill="1" applyBorder="1"/>
    <x:xf numFmtId="0" fontId="5" fillId="4" borderId="27" xfId="0" applyNumberFormat="1" applyFont="1" applyFill="1" applyBorder="1" applyAlignment="1">
      <x:alignment wrapText="1"/>
    </x:xf>
    <x:xf numFmtId="0" fontId="5" fillId="4" borderId="28" xfId="0" applyNumberFormat="1" applyFont="1" applyFill="1" applyBorder="1" applyAlignment="1">
      <x:alignment wrapText="1"/>
    </x:xf>
    <x:xf numFmtId="0" fontId="5" fillId="4" borderId="29" xfId="0" applyNumberFormat="1" applyFont="1" applyFill="1" applyBorder="1" applyAlignment="1">
      <x:alignment wrapText="1"/>
    </x:xf>
    <x:xf numFmtId="0" fontId="5" fillId="4" borderId="27" xfId="0" applyNumberFormat="1" applyFont="1" applyFill="1" applyBorder="1" applyAlignment="1">
      <x:alignment vertical="center" wrapText="1"/>
    </x:xf>
    <x:xf numFmtId="0" fontId="5" fillId="4" borderId="28" xfId="0" applyNumberFormat="1" applyFont="1" applyFill="1" applyBorder="1" applyAlignment="1">
      <x:alignment vertical="center" wrapText="1"/>
    </x:xf>
    <x:xf numFmtId="0" fontId="5" fillId="4" borderId="29" xfId="0" applyNumberFormat="1" applyFont="1" applyFill="1" applyBorder="1" applyAlignment="1">
      <x:alignment vertical="center" wrapText="1"/>
    </x:xf>
    <x:xf numFmtId="0" fontId="3" fillId="0" borderId="24" xfId="0" applyNumberFormat="1" applyFont="1" applyFill="1" applyBorder="1"/>
    <x:xf numFmtId="0" fontId="3" fillId="0" borderId="25" xfId="0" applyNumberFormat="1" applyFont="1" applyFill="1" applyBorder="1"/>
    <x:xf numFmtId="0" fontId="3" fillId="0" borderId="26" xfId="0" applyNumberFormat="1" applyFont="1" applyFill="1" applyBorder="1"/>
    <x:xf numFmtId="0" fontId="3" fillId="0" borderId="24" xfId="0" applyNumberFormat="1" applyFont="1" applyFill="1" applyBorder="1" applyAlignment="1">
      <x:alignment wrapText="1"/>
    </x:xf>
    <x:xf numFmtId="0" fontId="3" fillId="0" borderId="25" xfId="0" applyNumberFormat="1" applyFont="1" applyFill="1" applyBorder="1" applyAlignment="1">
      <x:alignment wrapText="1"/>
    </x:xf>
    <x:xf numFmtId="0" fontId="3" fillId="0" borderId="26" xfId="0" applyNumberFormat="1" applyFont="1" applyFill="1" applyBorder="1" applyAlignment="1">
      <x:alignment wrapText="1"/>
    </x:xf>
    <x:xf numFmtId="0" fontId="3" fillId="0" borderId="24" xfId="0" applyNumberFormat="1" applyFont="1" applyFill="1" applyBorder="1" applyAlignment="1">
      <x:alignment vertical="center" wrapText="1"/>
    </x:xf>
    <x:xf numFmtId="0" fontId="3" fillId="0" borderId="25" xfId="0" applyNumberFormat="1" applyFont="1" applyFill="1" applyBorder="1" applyAlignment="1">
      <x:alignment vertical="center" wrapText="1"/>
    </x:xf>
    <x:xf numFmtId="0" fontId="3" fillId="0" borderId="26" xfId="0" applyNumberFormat="1" applyFont="1" applyFill="1" applyBorder="1" applyAlignment="1">
      <x:alignment vertical="center" wrapText="1"/>
    </x:xf>
    <x:xf numFmtId="0" fontId="3" fillId="0" borderId="27" xfId="0" applyNumberFormat="1" applyFont="1" applyFill="1" applyBorder="1"/>
    <x:xf numFmtId="0" fontId="3" fillId="0" borderId="28" xfId="0" applyNumberFormat="1" applyFont="1" applyFill="1" applyBorder="1"/>
    <x:xf numFmtId="0" fontId="3" fillId="0" borderId="29" xfId="0" applyNumberFormat="1" applyFont="1" applyFill="1" applyBorder="1"/>
    <x:xf numFmtId="0" fontId="3" fillId="0" borderId="27" xfId="0" applyNumberFormat="1" applyFont="1" applyFill="1" applyBorder="1" applyAlignment="1">
      <x:alignment wrapText="1"/>
    </x:xf>
    <x:xf numFmtId="0" fontId="3" fillId="0" borderId="28" xfId="0" applyNumberFormat="1" applyFont="1" applyFill="1" applyBorder="1" applyAlignment="1">
      <x:alignment wrapText="1"/>
    </x:xf>
    <x:xf numFmtId="0" fontId="3" fillId="0" borderId="29" xfId="0" applyNumberFormat="1" applyFont="1" applyFill="1" applyBorder="1" applyAlignment="1">
      <x:alignment wrapText="1"/>
    </x:xf>
    <x:xf numFmtId="0" fontId="3" fillId="0" borderId="27" xfId="0" applyNumberFormat="1" applyFont="1" applyFill="1" applyBorder="1" applyAlignment="1">
      <x:alignment vertical="center" wrapText="1"/>
    </x:xf>
    <x:xf numFmtId="0" fontId="3" fillId="0" borderId="28" xfId="0" applyNumberFormat="1" applyFont="1" applyFill="1" applyBorder="1" applyAlignment="1">
      <x:alignment vertical="center" wrapText="1"/>
    </x:xf>
    <x:xf numFmtId="0" fontId="3" fillId="0" borderId="29" xfId="0" applyNumberFormat="1" applyFont="1" applyFill="1" applyBorder="1" applyAlignment="1">
      <x:alignment vertical="center" wrapText="1"/>
    </x:xf>
    <x:xf numFmtId="0" fontId="5" fillId="3" borderId="0" xfId="0" applyNumberFormat="1" applyFont="1" applyFill="1" applyBorder="1"/>
    <x:xf numFmtId="0" fontId="5" fillId="3" borderId="30" xfId="0" applyNumberFormat="1" applyFont="1" applyFill="1" applyBorder="1"/>
    <x:xf numFmtId="0" fontId="5" fillId="3" borderId="30" xfId="0" applyNumberFormat="1" applyFont="1" applyFill="1" applyBorder="1" applyAlignment="1">
      <x:alignment wrapText="1"/>
    </x:xf>
    <x:xf numFmtId="0" fontId="5" fillId="3" borderId="30" xfId="0" applyNumberFormat="1" applyFont="1" applyFill="1" applyBorder="1" applyAlignment="1">
      <x:alignment horizontal="center" wrapText="1"/>
    </x:xf>
    <x:xf numFmtId="0" fontId="5" fillId="3" borderId="30" xfId="0" applyNumberFormat="1" applyFont="1" applyFill="1" applyBorder="1" applyAlignment="1">
      <x:alignment horizontal="center" vertical="center" wrapText="1"/>
    </x:xf>
    <x:xf numFmtId="0" fontId="5" fillId="3" borderId="1" xfId="0" applyNumberFormat="1" applyFont="1" applyFill="1" applyBorder="1"/>
    <x:xf numFmtId="0" fontId="5" fillId="3" borderId="31" xfId="0" applyNumberFormat="1" applyFont="1" applyFill="1" applyBorder="1"/>
    <x:xf numFmtId="0" fontId="5" fillId="3" borderId="31" xfId="0" applyNumberFormat="1" applyFont="1" applyFill="1" applyBorder="1" applyAlignment="1">
      <x:alignment wrapText="1"/>
    </x:xf>
    <x:xf numFmtId="0" fontId="5" fillId="3" borderId="31" xfId="0" applyNumberFormat="1" applyFont="1" applyFill="1" applyBorder="1" applyAlignment="1">
      <x:alignment horizontal="center" wrapText="1"/>
    </x:xf>
    <x:xf numFmtId="0" fontId="5" fillId="3" borderId="31" xfId="0" applyNumberFormat="1" applyFont="1" applyFill="1" applyBorder="1" applyAlignment="1">
      <x:alignment horizontal="center" vertical="center" wrapText="1"/>
    </x:xf>
    <x:xf numFmtId="0" fontId="0" fillId="6" borderId="0" xfId="0" applyNumberFormat="1" applyFont="1" applyFill="1" applyBorder="1"/>
    <x:xf numFmtId="0" fontId="3" fillId="6" borderId="0" xfId="0" applyNumberFormat="1" applyFont="1" applyFill="1" applyBorder="1"/>
    <x:xf numFmtId="0" fontId="3" fillId="6" borderId="30" xfId="0" applyNumberFormat="1" applyFont="1" applyFill="1" applyBorder="1"/>
    <x:xf numFmtId="0" fontId="3" fillId="6" borderId="30" xfId="0" applyNumberFormat="1" applyFont="1" applyFill="1" applyBorder="1" applyAlignment="1">
      <x:alignment wrapText="1"/>
    </x:xf>
    <x:xf numFmtId="0" fontId="3" fillId="6" borderId="30" xfId="0" applyNumberFormat="1" applyFont="1" applyFill="1" applyBorder="1" applyAlignment="1">
      <x:alignment horizontal="center" wrapText="1"/>
    </x:xf>
    <x:xf numFmtId="0" fontId="3" fillId="6" borderId="30" xfId="0" applyNumberFormat="1" applyFont="1" applyFill="1" applyBorder="1" applyAlignment="1">
      <x:alignment horizontal="center" vertical="center" wrapText="1"/>
    </x:xf>
    <x:xf numFmtId="0" fontId="0" fillId="6" borderId="1" xfId="0" applyNumberFormat="1" applyFont="1" applyFill="1" applyBorder="1"/>
    <x:xf numFmtId="0" fontId="3" fillId="6" borderId="1" xfId="0" applyNumberFormat="1" applyFont="1" applyFill="1" applyBorder="1"/>
    <x:xf numFmtId="0" fontId="3" fillId="6" borderId="31" xfId="0" applyNumberFormat="1" applyFont="1" applyFill="1" applyBorder="1"/>
    <x:xf numFmtId="0" fontId="3" fillId="6" borderId="31" xfId="0" applyNumberFormat="1" applyFont="1" applyFill="1" applyBorder="1" applyAlignment="1">
      <x:alignment wrapText="1"/>
    </x:xf>
    <x:xf numFmtId="0" fontId="3" fillId="6" borderId="31" xfId="0" applyNumberFormat="1" applyFont="1" applyFill="1" applyBorder="1" applyAlignment="1">
      <x:alignment horizontal="center" wrapText="1"/>
    </x:xf>
    <x:xf numFmtId="0" fontId="3" fillId="6" borderId="31" xfId="0" applyNumberFormat="1" applyFont="1" applyFill="1" applyBorder="1" applyAlignment="1">
      <x:alignment horizontal="center" vertical="center" wrapText="1"/>
    </x:xf>
    <x:xf numFmtId="200" fontId="3" fillId="6" borderId="30" xfId="0" applyNumberFormat="1" applyFont="1" applyFill="1" applyBorder="1" applyAlignment="1">
      <x:alignment horizontal="center" vertical="center" wrapText="1"/>
    </x:xf>
    <x:xf numFmtId="200" fontId="3" fillId="6" borderId="31" xfId="0" applyNumberFormat="1" applyFont="1" applyFill="1" applyBorder="1" applyAlignment="1">
      <x:alignment horizontal="center" vertical="center" wrapText="1"/>
    </x:xf>
    <x:xf numFmtId="0" fontId="0" fillId="3" borderId="18" xfId="0" applyNumberFormat="1" applyFont="1" applyFill="1" applyBorder="1"/>
    <x:xf numFmtId="0" fontId="0" fillId="3" borderId="19" xfId="0" applyNumberFormat="1" applyFont="1" applyFill="1" applyBorder="1"/>
    <x:xf numFmtId="0" fontId="0" fillId="3" borderId="20" xfId="0" applyNumberFormat="1" applyFont="1" applyFill="1" applyBorder="1"/>
    <x:xf numFmtId="0" fontId="0" fillId="3" borderId="18" xfId="0" applyNumberFormat="1" applyFont="1" applyFill="1" applyBorder="1" applyAlignment="1">
      <x:alignment wrapText="1"/>
    </x:xf>
    <x:xf numFmtId="0" fontId="0" fillId="3" borderId="19" xfId="0" applyNumberFormat="1" applyFont="1" applyFill="1" applyBorder="1" applyAlignment="1">
      <x:alignment wrapText="1"/>
    </x:xf>
    <x:xf numFmtId="0" fontId="0" fillId="3" borderId="20" xfId="0" applyNumberFormat="1" applyFont="1" applyFill="1" applyBorder="1" applyAlignment="1">
      <x:alignment wrapText="1"/>
    </x:xf>
    <x:xf numFmtId="0" fontId="0" fillId="3" borderId="18" xfId="0" applyNumberFormat="1" applyFont="1" applyFill="1" applyBorder="1" applyAlignment="1">
      <x:alignment vertical="center" wrapText="1"/>
    </x:xf>
    <x:xf numFmtId="0" fontId="0" fillId="3" borderId="19" xfId="0" applyNumberFormat="1" applyFont="1" applyFill="1" applyBorder="1" applyAlignment="1">
      <x:alignment vertical="center" wrapText="1"/>
    </x:xf>
    <x:xf numFmtId="0" fontId="0" fillId="3" borderId="20" xfId="0" applyNumberFormat="1" applyFont="1" applyFill="1" applyBorder="1" applyAlignment="1">
      <x:alignment vertical="center" wrapText="1"/>
    </x:xf>
    <x:xf numFmtId="0" fontId="0" fillId="3" borderId="21" xfId="0" applyNumberFormat="1" applyFont="1" applyFill="1" applyBorder="1"/>
    <x:xf numFmtId="0" fontId="0" fillId="3" borderId="22" xfId="0" applyNumberFormat="1" applyFont="1" applyFill="1" applyBorder="1"/>
    <x:xf numFmtId="0" fontId="0" fillId="3" borderId="23" xfId="0" applyNumberFormat="1" applyFont="1" applyFill="1" applyBorder="1"/>
    <x:xf numFmtId="0" fontId="0" fillId="3" borderId="21" xfId="0" applyNumberFormat="1" applyFont="1" applyFill="1" applyBorder="1" applyAlignment="1">
      <x:alignment wrapText="1"/>
    </x:xf>
    <x:xf numFmtId="0" fontId="0" fillId="3" borderId="22" xfId="0" applyNumberFormat="1" applyFont="1" applyFill="1" applyBorder="1" applyAlignment="1">
      <x:alignment wrapText="1"/>
    </x:xf>
    <x:xf numFmtId="0" fontId="0" fillId="3" borderId="23" xfId="0" applyNumberFormat="1" applyFont="1" applyFill="1" applyBorder="1" applyAlignment="1">
      <x:alignment wrapText="1"/>
    </x:xf>
    <x:xf numFmtId="0" fontId="0" fillId="3" borderId="21" xfId="0" applyNumberFormat="1" applyFont="1" applyFill="1" applyBorder="1" applyAlignment="1">
      <x:alignment vertical="center" wrapText="1"/>
    </x:xf>
    <x:xf numFmtId="0" fontId="0" fillId="3" borderId="22" xfId="0" applyNumberFormat="1" applyFont="1" applyFill="1" applyBorder="1" applyAlignment="1">
      <x:alignment vertical="center" wrapText="1"/>
    </x:xf>
    <x:xf numFmtId="0" fontId="0" fillId="3" borderId="23" xfId="0" applyNumberFormat="1" applyFont="1" applyFill="1" applyBorder="1" applyAlignment="1">
      <x:alignment vertical="center" wrapText="1"/>
    </x:xf>
    <x:xf numFmtId="0" fontId="2" fillId="6" borderId="0" xfId="0" applyNumberFormat="1" applyFont="1" applyFill="1" applyBorder="1"/>
    <x:xf numFmtId="0" fontId="2" fillId="6" borderId="18" xfId="0" applyNumberFormat="1" applyFont="1" applyFill="1" applyBorder="1"/>
    <x:xf numFmtId="0" fontId="2" fillId="6" borderId="20" xfId="0" applyNumberFormat="1" applyFont="1" applyFill="1" applyBorder="1"/>
    <x:xf numFmtId="0" fontId="2" fillId="6" borderId="18" xfId="0" applyNumberFormat="1" applyFont="1" applyFill="1" applyBorder="1" applyAlignment="1">
      <x:alignment wrapText="1"/>
    </x:xf>
    <x:xf numFmtId="0" fontId="2" fillId="6" borderId="20" xfId="0" applyNumberFormat="1" applyFont="1" applyFill="1" applyBorder="1" applyAlignment="1">
      <x:alignment wrapText="1"/>
    </x:xf>
    <x:xf numFmtId="0" fontId="2" fillId="6" borderId="18" xfId="0" applyNumberFormat="1" applyFont="1" applyFill="1" applyBorder="1" applyAlignment="1">
      <x:alignment horizontal="center" wrapText="1"/>
    </x:xf>
    <x:xf numFmtId="0" fontId="2" fillId="6" borderId="20" xfId="0" applyNumberFormat="1" applyFont="1" applyFill="1" applyBorder="1" applyAlignment="1">
      <x:alignment horizontal="center" wrapText="1"/>
    </x:xf>
    <x:xf numFmtId="0" fontId="2" fillId="6" borderId="18" xfId="0" applyNumberFormat="1" applyFont="1" applyFill="1" applyBorder="1" applyAlignment="1">
      <x:alignment horizontal="center" vertical="center" wrapText="1"/>
    </x:xf>
    <x:xf numFmtId="0" fontId="2" fillId="6" borderId="20" xfId="0" applyNumberFormat="1" applyFont="1" applyFill="1" applyBorder="1" applyAlignment="1">
      <x:alignment horizontal="center" vertical="center" wrapText="1"/>
    </x:xf>
    <x:xf numFmtId="0" fontId="2" fillId="6" borderId="1" xfId="0" applyNumberFormat="1" applyFont="1" applyFill="1" applyBorder="1"/>
    <x:xf numFmtId="0" fontId="2" fillId="6" borderId="21" xfId="0" applyNumberFormat="1" applyFont="1" applyFill="1" applyBorder="1"/>
    <x:xf numFmtId="0" fontId="2" fillId="6" borderId="23" xfId="0" applyNumberFormat="1" applyFont="1" applyFill="1" applyBorder="1"/>
    <x:xf numFmtId="0" fontId="2" fillId="6" borderId="21" xfId="0" applyNumberFormat="1" applyFont="1" applyFill="1" applyBorder="1" applyAlignment="1">
      <x:alignment wrapText="1"/>
    </x:xf>
    <x:xf numFmtId="0" fontId="2" fillId="6" borderId="23" xfId="0" applyNumberFormat="1" applyFont="1" applyFill="1" applyBorder="1" applyAlignment="1">
      <x:alignment wrapText="1"/>
    </x:xf>
    <x:xf numFmtId="0" fontId="2" fillId="6" borderId="21" xfId="0" applyNumberFormat="1" applyFont="1" applyFill="1" applyBorder="1" applyAlignment="1">
      <x:alignment horizontal="center" wrapText="1"/>
    </x:xf>
    <x:xf numFmtId="0" fontId="2" fillId="6" borderId="23" xfId="0" applyNumberFormat="1" applyFont="1" applyFill="1" applyBorder="1" applyAlignment="1">
      <x:alignment horizontal="center" wrapText="1"/>
    </x:xf>
    <x:xf numFmtId="0" fontId="2" fillId="6" borderId="21" xfId="0" applyNumberFormat="1" applyFont="1" applyFill="1" applyBorder="1" applyAlignment="1">
      <x:alignment horizontal="center" vertical="center" wrapText="1"/>
    </x:xf>
    <x:xf numFmtId="0" fontId="2" fillId="6" borderId="23" xfId="0" applyNumberFormat="1" applyFont="1" applyFill="1" applyBorder="1" applyAlignment="1">
      <x:alignment horizontal="center" vertical="center" wrapText="1"/>
    </x:xf>
    <x:xf numFmtId="0" fontId="3" fillId="6" borderId="2" xfId="0" applyNumberFormat="1" applyFont="1" applyFill="1" applyBorder="1"/>
    <x:xf numFmtId="0" fontId="3" fillId="6" borderId="4" xfId="0" applyNumberFormat="1" applyFont="1" applyFill="1" applyBorder="1"/>
    <x:xf numFmtId="0" fontId="3" fillId="6" borderId="7" xfId="0" applyNumberFormat="1" applyFont="1" applyFill="1" applyBorder="1"/>
    <x:xf numFmtId="0" fontId="3" fillId="6" borderId="9" xfId="0" applyNumberFormat="1" applyFont="1" applyFill="1" applyBorder="1"/>
    <x:xf numFmtId="0" fontId="3" fillId="6" borderId="2" xfId="0" applyNumberFormat="1" applyFont="1" applyFill="1" applyBorder="1" applyAlignment="1">
      <x:alignment wrapText="1"/>
    </x:xf>
    <x:xf numFmtId="0" fontId="3" fillId="6" borderId="4" xfId="0" applyNumberFormat="1" applyFont="1" applyFill="1" applyBorder="1" applyAlignment="1">
      <x:alignment wrapText="1"/>
    </x:xf>
    <x:xf numFmtId="0" fontId="3" fillId="6" borderId="7" xfId="0" applyNumberFormat="1" applyFont="1" applyFill="1" applyBorder="1" applyAlignment="1">
      <x:alignment wrapText="1"/>
    </x:xf>
    <x:xf numFmtId="0" fontId="3" fillId="6" borderId="9" xfId="0" applyNumberFormat="1" applyFont="1" applyFill="1" applyBorder="1" applyAlignment="1">
      <x:alignment wrapText="1"/>
    </x:xf>
    <x:xf numFmtId="0" fontId="3" fillId="6" borderId="2" xfId="0" applyNumberFormat="1" applyFont="1" applyFill="1" applyBorder="1" applyAlignment="1">
      <x:alignment horizontal="left" wrapText="1"/>
    </x:xf>
    <x:xf numFmtId="0" fontId="3" fillId="6" borderId="4" xfId="0" applyNumberFormat="1" applyFont="1" applyFill="1" applyBorder="1" applyAlignment="1">
      <x:alignment horizontal="left" wrapText="1"/>
    </x:xf>
    <x:xf numFmtId="0" fontId="3" fillId="6" borderId="7" xfId="0" applyNumberFormat="1" applyFont="1" applyFill="1" applyBorder="1" applyAlignment="1">
      <x:alignment horizontal="left" wrapText="1"/>
    </x:xf>
    <x:xf numFmtId="0" fontId="3" fillId="6" borderId="9" xfId="0" applyNumberFormat="1" applyFont="1" applyFill="1" applyBorder="1" applyAlignment="1">
      <x:alignment horizontal="left" wrapText="1"/>
    </x:xf>
    <x:xf numFmtId="0" fontId="3" fillId="6" borderId="2" xfId="0" applyNumberFormat="1" applyFont="1" applyFill="1" applyBorder="1" applyAlignment="1">
      <x:alignment horizontal="left" vertical="top" wrapText="1"/>
    </x:xf>
    <x:xf numFmtId="0" fontId="3" fillId="6" borderId="4" xfId="0" applyNumberFormat="1" applyFont="1" applyFill="1" applyBorder="1" applyAlignment="1">
      <x:alignment horizontal="left" vertical="top" wrapText="1"/>
    </x:xf>
    <x:xf numFmtId="0" fontId="3" fillId="6" borderId="7" xfId="0" applyNumberFormat="1" applyFont="1" applyFill="1" applyBorder="1" applyAlignment="1">
      <x:alignment horizontal="left" vertical="top" wrapText="1"/>
    </x:xf>
    <x:xf numFmtId="0" fontId="3" fillId="6" borderId="9" xfId="0" applyNumberFormat="1" applyFont="1" applyFill="1" applyBorder="1" applyAlignment="1">
      <x:alignment horizontal="left" vertical="top" wrapText="1"/>
    </x:xf>
    <x:xf numFmtId="0" fontId="3" fillId="6" borderId="10" xfId="0" applyNumberFormat="1" applyFont="1" applyFill="1" applyBorder="1"/>
    <x:xf numFmtId="0" fontId="3" fillId="6" borderId="12" xfId="0" applyNumberFormat="1" applyFont="1" applyFill="1" applyBorder="1"/>
    <x:xf numFmtId="0" fontId="3" fillId="6" borderId="15" xfId="0" applyNumberFormat="1" applyFont="1" applyFill="1" applyBorder="1"/>
    <x:xf numFmtId="0" fontId="3" fillId="6" borderId="17" xfId="0" applyNumberFormat="1" applyFont="1" applyFill="1" applyBorder="1"/>
    <x:xf numFmtId="0" fontId="3" fillId="6" borderId="10" xfId="0" applyNumberFormat="1" applyFont="1" applyFill="1" applyBorder="1" applyAlignment="1">
      <x:alignment wrapText="1"/>
    </x:xf>
    <x:xf numFmtId="0" fontId="3" fillId="6" borderId="12" xfId="0" applyNumberFormat="1" applyFont="1" applyFill="1" applyBorder="1" applyAlignment="1">
      <x:alignment wrapText="1"/>
    </x:xf>
    <x:xf numFmtId="0" fontId="3" fillId="6" borderId="15" xfId="0" applyNumberFormat="1" applyFont="1" applyFill="1" applyBorder="1" applyAlignment="1">
      <x:alignment wrapText="1"/>
    </x:xf>
    <x:xf numFmtId="0" fontId="3" fillId="6" borderId="17" xfId="0" applyNumberFormat="1" applyFont="1" applyFill="1" applyBorder="1" applyAlignment="1">
      <x:alignment wrapText="1"/>
    </x:xf>
    <x:xf numFmtId="0" fontId="3" fillId="6" borderId="10" xfId="0" applyNumberFormat="1" applyFont="1" applyFill="1" applyBorder="1" applyAlignment="1">
      <x:alignment horizontal="left" wrapText="1"/>
    </x:xf>
    <x:xf numFmtId="0" fontId="3" fillId="6" borderId="12" xfId="0" applyNumberFormat="1" applyFont="1" applyFill="1" applyBorder="1" applyAlignment="1">
      <x:alignment horizontal="left" wrapText="1"/>
    </x:xf>
    <x:xf numFmtId="0" fontId="3" fillId="6" borderId="15" xfId="0" applyNumberFormat="1" applyFont="1" applyFill="1" applyBorder="1" applyAlignment="1">
      <x:alignment horizontal="left" wrapText="1"/>
    </x:xf>
    <x:xf numFmtId="0" fontId="3" fillId="6" borderId="17" xfId="0" applyNumberFormat="1" applyFont="1" applyFill="1" applyBorder="1" applyAlignment="1">
      <x:alignment horizontal="left" wrapText="1"/>
    </x:xf>
    <x:xf numFmtId="0" fontId="3" fillId="6" borderId="10" xfId="0" applyNumberFormat="1" applyFont="1" applyFill="1" applyBorder="1" applyAlignment="1">
      <x:alignment horizontal="left" vertical="top" wrapText="1"/>
    </x:xf>
    <x:xf numFmtId="0" fontId="3" fillId="6" borderId="12" xfId="0" applyNumberFormat="1" applyFont="1" applyFill="1" applyBorder="1" applyAlignment="1">
      <x:alignment horizontal="left" vertical="top" wrapText="1"/>
    </x:xf>
    <x:xf numFmtId="0" fontId="3" fillId="6" borderId="15" xfId="0" applyNumberFormat="1" applyFont="1" applyFill="1" applyBorder="1" applyAlignment="1">
      <x:alignment horizontal="left" vertical="top" wrapText="1"/>
    </x:xf>
    <x:xf numFmtId="0" fontId="3" fillId="6" borderId="17" xfId="0" applyNumberFormat="1" applyFont="1" applyFill="1" applyBorder="1" applyAlignment="1">
      <x:alignment horizontal="left" vertical="top" wrapText="1"/>
    </x:xf>
    <x:xf numFmtId="0" fontId="1" fillId="2" borderId="19" xfId="0" applyNumberFormat="1" applyFont="1" applyFill="1" applyBorder="1"/>
    <x:xf numFmtId="0" fontId="1" fillId="2" borderId="19" xfId="0" applyNumberFormat="1" applyFont="1" applyFill="1" applyBorder="1" applyAlignment="1">
      <x:alignment wrapText="1"/>
    </x:xf>
    <x:xf numFmtId="0" fontId="1" fillId="2" borderId="19" xfId="0" applyNumberFormat="1" applyFont="1" applyFill="1" applyBorder="1" applyAlignment="1">
      <x:alignment horizontal="center" wrapText="1"/>
    </x:xf>
    <x:xf numFmtId="0" fontId="1" fillId="2" borderId="19" xfId="0" applyNumberFormat="1" applyFont="1" applyFill="1" applyBorder="1" applyAlignment="1">
      <x:alignment horizontal="center" vertical="center" wrapText="1"/>
    </x:xf>
    <x:xf numFmtId="0" fontId="1" fillId="2" borderId="22" xfId="0" applyNumberFormat="1" applyFont="1" applyFill="1" applyBorder="1"/>
    <x:xf numFmtId="0" fontId="1" fillId="2" borderId="22" xfId="0" applyNumberFormat="1" applyFont="1" applyFill="1" applyBorder="1" applyAlignment="1">
      <x:alignment wrapText="1"/>
    </x:xf>
    <x:xf numFmtId="0" fontId="1" fillId="2" borderId="22" xfId="0" applyNumberFormat="1" applyFont="1" applyFill="1" applyBorder="1" applyAlignment="1">
      <x:alignment horizontal="center" wrapText="1"/>
    </x:xf>
    <x:xf numFmtId="0" fontId="1" fillId="2" borderId="22" xfId="0" applyNumberFormat="1" applyFont="1" applyFill="1" applyBorder="1" applyAlignment="1">
      <x:alignment horizontal="center" vertical="center" wrapText="1"/>
    </x:xf>
    <x:xf numFmtId="0" fontId="5" fillId="4" borderId="18" xfId="0" applyNumberFormat="1" applyFont="1" applyFill="1" applyBorder="1"/>
    <x:xf numFmtId="0" fontId="5" fillId="4" borderId="19" xfId="0" applyNumberFormat="1" applyFont="1" applyFill="1" applyBorder="1"/>
    <x:xf numFmtId="0" fontId="5" fillId="4" borderId="20" xfId="0" applyNumberFormat="1" applyFont="1" applyFill="1" applyBorder="1"/>
    <x:xf numFmtId="0" fontId="5" fillId="4" borderId="18" xfId="0" applyNumberFormat="1" applyFont="1" applyFill="1" applyBorder="1" applyAlignment="1">
      <x:alignment wrapText="1"/>
    </x:xf>
    <x:xf numFmtId="0" fontId="5" fillId="4" borderId="19" xfId="0" applyNumberFormat="1" applyFont="1" applyFill="1" applyBorder="1" applyAlignment="1">
      <x:alignment wrapText="1"/>
    </x:xf>
    <x:xf numFmtId="0" fontId="5" fillId="4" borderId="20" xfId="0" applyNumberFormat="1" applyFont="1" applyFill="1" applyBorder="1" applyAlignment="1">
      <x:alignment wrapText="1"/>
    </x:xf>
    <x:xf numFmtId="0" fontId="5" fillId="4" borderId="18" xfId="0" applyNumberFormat="1" applyFont="1" applyFill="1" applyBorder="1" applyAlignment="1">
      <x:alignment horizontal="center" wrapText="1"/>
    </x:xf>
    <x:xf numFmtId="0" fontId="5" fillId="4" borderId="19" xfId="0" applyNumberFormat="1" applyFont="1" applyFill="1" applyBorder="1" applyAlignment="1">
      <x:alignment horizontal="center" wrapText="1"/>
    </x:xf>
    <x:xf numFmtId="0" fontId="5" fillId="4" borderId="20" xfId="0" applyNumberFormat="1" applyFont="1" applyFill="1" applyBorder="1" applyAlignment="1">
      <x:alignment horizontal="center" wrapText="1"/>
    </x:xf>
    <x:xf numFmtId="0" fontId="5" fillId="4" borderId="18" xfId="0" applyNumberFormat="1" applyFont="1" applyFill="1" applyBorder="1" applyAlignment="1">
      <x:alignment horizontal="center" vertical="center" wrapText="1"/>
    </x:xf>
    <x:xf numFmtId="0" fontId="5" fillId="4" borderId="19" xfId="0" applyNumberFormat="1" applyFont="1" applyFill="1" applyBorder="1" applyAlignment="1">
      <x:alignment horizontal="center" vertical="center" wrapText="1"/>
    </x:xf>
    <x:xf numFmtId="0" fontId="5" fillId="4" borderId="20" xfId="0" applyNumberFormat="1" applyFont="1" applyFill="1" applyBorder="1" applyAlignment="1">
      <x:alignment horizontal="center" vertical="center" wrapText="1"/>
    </x:xf>
    <x:xf numFmtId="0" fontId="5" fillId="4" borderId="21" xfId="0" applyNumberFormat="1" applyFont="1" applyFill="1" applyBorder="1"/>
    <x:xf numFmtId="0" fontId="5" fillId="4" borderId="22" xfId="0" applyNumberFormat="1" applyFont="1" applyFill="1" applyBorder="1"/>
    <x:xf numFmtId="0" fontId="5" fillId="4" borderId="23" xfId="0" applyNumberFormat="1" applyFont="1" applyFill="1" applyBorder="1"/>
    <x:xf numFmtId="0" fontId="5" fillId="4" borderId="21" xfId="0" applyNumberFormat="1" applyFont="1" applyFill="1" applyBorder="1" applyAlignment="1">
      <x:alignment wrapText="1"/>
    </x:xf>
    <x:xf numFmtId="0" fontId="5" fillId="4" borderId="22" xfId="0" applyNumberFormat="1" applyFont="1" applyFill="1" applyBorder="1" applyAlignment="1">
      <x:alignment wrapText="1"/>
    </x:xf>
    <x:xf numFmtId="0" fontId="5" fillId="4" borderId="23" xfId="0" applyNumberFormat="1" applyFont="1" applyFill="1" applyBorder="1" applyAlignment="1">
      <x:alignment wrapText="1"/>
    </x:xf>
    <x:xf numFmtId="0" fontId="5" fillId="4" borderId="21" xfId="0" applyNumberFormat="1" applyFont="1" applyFill="1" applyBorder="1" applyAlignment="1">
      <x:alignment horizontal="center" wrapText="1"/>
    </x:xf>
    <x:xf numFmtId="0" fontId="5" fillId="4" borderId="22" xfId="0" applyNumberFormat="1" applyFont="1" applyFill="1" applyBorder="1" applyAlignment="1">
      <x:alignment horizontal="center" wrapText="1"/>
    </x:xf>
    <x:xf numFmtId="0" fontId="5" fillId="4" borderId="23" xfId="0" applyNumberFormat="1" applyFont="1" applyFill="1" applyBorder="1" applyAlignment="1">
      <x:alignment horizontal="center" wrapText="1"/>
    </x:xf>
    <x:xf numFmtId="0" fontId="5" fillId="4" borderId="21" xfId="0" applyNumberFormat="1" applyFont="1" applyFill="1" applyBorder="1" applyAlignment="1">
      <x:alignment horizontal="center" vertical="center" wrapText="1"/>
    </x:xf>
    <x:xf numFmtId="0" fontId="5" fillId="4" borderId="22" xfId="0" applyNumberFormat="1" applyFont="1" applyFill="1" applyBorder="1" applyAlignment="1">
      <x:alignment horizontal="center" vertical="center" wrapText="1"/>
    </x:xf>
    <x:xf numFmtId="0" fontId="5" fillId="4" borderId="23" xfId="0" applyNumberFormat="1" applyFont="1" applyFill="1" applyBorder="1" applyAlignment="1">
      <x:alignment horizontal="center" vertical="center" wrapText="1"/>
    </x:xf>
    <x:xf numFmtId="0" fontId="3" fillId="3" borderId="0" xfId="0" applyNumberFormat="1" applyFont="1" applyFill="1" applyBorder="1"/>
    <x:xf numFmtId="0" fontId="3" fillId="3" borderId="30" xfId="0" applyNumberFormat="1" applyFont="1" applyFill="1" applyBorder="1"/>
    <x:xf numFmtId="0" fontId="3" fillId="3" borderId="30" xfId="0" applyNumberFormat="1" applyFont="1" applyFill="1" applyBorder="1" applyAlignment="1">
      <x:alignment wrapText="1"/>
    </x:xf>
    <x:xf numFmtId="0" fontId="3" fillId="3" borderId="30" xfId="0" applyNumberFormat="1" applyFont="1" applyFill="1" applyBorder="1" applyAlignment="1">
      <x:alignment vertical="center" wrapText="1"/>
    </x:xf>
    <x:xf numFmtId="0" fontId="3" fillId="3" borderId="1" xfId="0" applyNumberFormat="1" applyFont="1" applyFill="1" applyBorder="1"/>
    <x:xf numFmtId="0" fontId="3" fillId="3" borderId="31" xfId="0" applyNumberFormat="1" applyFont="1" applyFill="1" applyBorder="1"/>
    <x:xf numFmtId="0" fontId="3" fillId="3" borderId="31" xfId="0" applyNumberFormat="1" applyFont="1" applyFill="1" applyBorder="1" applyAlignment="1">
      <x:alignment wrapText="1"/>
    </x:xf>
    <x:xf numFmtId="0" fontId="3" fillId="3" borderId="31" xfId="0" applyNumberFormat="1" applyFont="1" applyFill="1" applyBorder="1" applyAlignment="1">
      <x:alignment vertical="center" wrapText="1"/>
    </x:xf>
    <x:xf numFmtId="0" fontId="3" fillId="4" borderId="0" xfId="0" applyNumberFormat="1" applyFont="1" applyFill="1" applyBorder="1"/>
    <x:xf numFmtId="0" fontId="3" fillId="4" borderId="30" xfId="0" applyNumberFormat="1" applyFont="1" applyFill="1" applyBorder="1"/>
    <x:xf numFmtId="0" fontId="3" fillId="4" borderId="30" xfId="0" applyNumberFormat="1" applyFont="1" applyFill="1" applyBorder="1" applyAlignment="1">
      <x:alignment wrapText="1"/>
    </x:xf>
    <x:xf numFmtId="0" fontId="3" fillId="4" borderId="30" xfId="0" applyNumberFormat="1" applyFont="1" applyFill="1" applyBorder="1" applyAlignment="1">
      <x:alignment vertical="center" wrapText="1"/>
    </x:xf>
    <x:xf numFmtId="0" fontId="3" fillId="4" borderId="1" xfId="0" applyNumberFormat="1" applyFont="1" applyFill="1" applyBorder="1"/>
    <x:xf numFmtId="0" fontId="3" fillId="4" borderId="31" xfId="0" applyNumberFormat="1" applyFont="1" applyFill="1" applyBorder="1"/>
    <x:xf numFmtId="0" fontId="3" fillId="4" borderId="31" xfId="0" applyNumberFormat="1" applyFont="1" applyFill="1" applyBorder="1" applyAlignment="1">
      <x:alignment wrapText="1"/>
    </x:xf>
    <x:xf numFmtId="0" fontId="3" fillId="4" borderId="31" xfId="0" applyNumberFormat="1" applyFont="1" applyFill="1" applyBorder="1" applyAlignment="1">
      <x:alignment vertical="center" wrapText="1"/>
    </x:xf>
    <x:xf numFmtId="0" fontId="0" fillId="7" borderId="0" xfId="0" applyNumberFormat="1" applyFont="1" applyFill="1" applyBorder="1"/>
    <x:xf numFmtId="0" fontId="3" fillId="7" borderId="0" xfId="0" applyNumberFormat="1" applyFont="1" applyFill="1" applyBorder="1"/>
    <x:xf numFmtId="0" fontId="3" fillId="7" borderId="30" xfId="0" applyNumberFormat="1" applyFont="1" applyFill="1" applyBorder="1"/>
    <x:xf numFmtId="0" fontId="3" fillId="7" borderId="30" xfId="0" applyNumberFormat="1" applyFont="1" applyFill="1" applyBorder="1" applyAlignment="1">
      <x:alignment wrapText="1"/>
    </x:xf>
    <x:xf numFmtId="0" fontId="3" fillId="7" borderId="30" xfId="0" applyNumberFormat="1" applyFont="1" applyFill="1" applyBorder="1" applyAlignment="1">
      <x:alignment horizontal="center" wrapText="1"/>
    </x:xf>
    <x:xf numFmtId="0" fontId="3" fillId="7" borderId="30" xfId="0" applyNumberFormat="1" applyFont="1" applyFill="1" applyBorder="1" applyAlignment="1">
      <x:alignment horizontal="center" vertical="center" wrapText="1"/>
    </x:xf>
    <x:xf numFmtId="0" fontId="0" fillId="7" borderId="1" xfId="0" applyNumberFormat="1" applyFont="1" applyFill="1" applyBorder="1"/>
    <x:xf numFmtId="0" fontId="3" fillId="7" borderId="1" xfId="0" applyNumberFormat="1" applyFont="1" applyFill="1" applyBorder="1"/>
    <x:xf numFmtId="0" fontId="3" fillId="7" borderId="31" xfId="0" applyNumberFormat="1" applyFont="1" applyFill="1" applyBorder="1"/>
    <x:xf numFmtId="0" fontId="3" fillId="7" borderId="31" xfId="0" applyNumberFormat="1" applyFont="1" applyFill="1" applyBorder="1" applyAlignment="1">
      <x:alignment wrapText="1"/>
    </x:xf>
    <x:xf numFmtId="0" fontId="3" fillId="7" borderId="31" xfId="0" applyNumberFormat="1" applyFont="1" applyFill="1" applyBorder="1" applyAlignment="1">
      <x:alignment horizontal="center" wrapText="1"/>
    </x:xf>
    <x:xf numFmtId="0" fontId="3" fillId="7" borderId="31" xfId="0" applyNumberFormat="1" applyFont="1" applyFill="1" applyBorder="1" applyAlignment="1">
      <x:alignment horizontal="center" vertical="center" wrapText="1"/>
    </x:xf>
    <x:xf numFmtId="201" fontId="3" fillId="7" borderId="30" xfId="0" applyNumberFormat="1" applyFont="1" applyFill="1" applyBorder="1" applyAlignment="1">
      <x:alignment horizontal="center" vertical="center" wrapText="1"/>
    </x:xf>
    <x:xf numFmtId="201" fontId="3" fillId="7" borderId="31" xfId="0" applyNumberFormat="1" applyFont="1" applyFill="1" applyBorder="1" applyAlignment="1">
      <x:alignment horizontal="center" vertical="center" wrapText="1"/>
    </x:xf>
    <x:xf numFmtId="0" fontId="5" fillId="6" borderId="0" xfId="0" applyNumberFormat="1" applyFont="1" applyFill="1" applyBorder="1"/>
    <x:xf numFmtId="0" fontId="5" fillId="6" borderId="30" xfId="0" applyNumberFormat="1" applyFont="1" applyFill="1" applyBorder="1"/>
    <x:xf numFmtId="0" fontId="5" fillId="6" borderId="30" xfId="0" applyNumberFormat="1" applyFont="1" applyFill="1" applyBorder="1" applyAlignment="1">
      <x:alignment wrapText="1"/>
    </x:xf>
    <x:xf numFmtId="0" fontId="5" fillId="6" borderId="30" xfId="0" applyNumberFormat="1" applyFont="1" applyFill="1" applyBorder="1" applyAlignment="1">
      <x:alignment horizontal="center" wrapText="1"/>
    </x:xf>
    <x:xf numFmtId="0" fontId="5" fillId="6" borderId="30" xfId="0" applyNumberFormat="1" applyFont="1" applyFill="1" applyBorder="1" applyAlignment="1">
      <x:alignment horizontal="center" vertical="center" wrapText="1"/>
    </x:xf>
    <x:xf numFmtId="0" fontId="5" fillId="6" borderId="1" xfId="0" applyNumberFormat="1" applyFont="1" applyFill="1" applyBorder="1"/>
    <x:xf numFmtId="0" fontId="5" fillId="6" borderId="31" xfId="0" applyNumberFormat="1" applyFont="1" applyFill="1" applyBorder="1"/>
    <x:xf numFmtId="0" fontId="5" fillId="6" borderId="31" xfId="0" applyNumberFormat="1" applyFont="1" applyFill="1" applyBorder="1" applyAlignment="1">
      <x:alignment wrapText="1"/>
    </x:xf>
    <x:xf numFmtId="0" fontId="5" fillId="6" borderId="31" xfId="0" applyNumberFormat="1" applyFont="1" applyFill="1" applyBorder="1" applyAlignment="1">
      <x:alignment horizontal="center" wrapText="1"/>
    </x:xf>
    <x:xf numFmtId="0" fontId="5" fillId="6" borderId="31" xfId="0" applyNumberFormat="1" applyFont="1" applyFill="1" applyBorder="1" applyAlignment="1">
      <x:alignment horizontal="center" vertical="center" wrapText="1"/>
    </x:xf>
    <x:xf numFmtId="0" fontId="3" fillId="7" borderId="18" xfId="0" applyNumberFormat="1" applyFont="1" applyFill="1" applyBorder="1"/>
    <x:xf numFmtId="0" fontId="3" fillId="7" borderId="19" xfId="0" applyNumberFormat="1" applyFont="1" applyFill="1" applyBorder="1"/>
    <x:xf numFmtId="0" fontId="3" fillId="7" borderId="20" xfId="0" applyNumberFormat="1" applyFont="1" applyFill="1" applyBorder="1"/>
    <x:xf numFmtId="0" fontId="3" fillId="7" borderId="18" xfId="0" applyNumberFormat="1" applyFont="1" applyFill="1" applyBorder="1" applyAlignment="1">
      <x:alignment wrapText="1"/>
    </x:xf>
    <x:xf numFmtId="0" fontId="3" fillId="7" borderId="19" xfId="0" applyNumberFormat="1" applyFont="1" applyFill="1" applyBorder="1" applyAlignment="1">
      <x:alignment wrapText="1"/>
    </x:xf>
    <x:xf numFmtId="0" fontId="3" fillId="7" borderId="20" xfId="0" applyNumberFormat="1" applyFont="1" applyFill="1" applyBorder="1" applyAlignment="1">
      <x:alignment wrapText="1"/>
    </x:xf>
    <x:xf numFmtId="0" fontId="3" fillId="7" borderId="18" xfId="0" applyNumberFormat="1" applyFont="1" applyFill="1" applyBorder="1" applyAlignment="1">
      <x:alignment horizontal="left" wrapText="1"/>
    </x:xf>
    <x:xf numFmtId="0" fontId="3" fillId="7" borderId="19" xfId="0" applyNumberFormat="1" applyFont="1" applyFill="1" applyBorder="1" applyAlignment="1">
      <x:alignment horizontal="left" wrapText="1"/>
    </x:xf>
    <x:xf numFmtId="0" fontId="3" fillId="7" borderId="20" xfId="0" applyNumberFormat="1" applyFont="1" applyFill="1" applyBorder="1" applyAlignment="1">
      <x:alignment horizontal="left" wrapText="1"/>
    </x:xf>
    <x:xf numFmtId="0" fontId="3" fillId="7" borderId="18" xfId="0" applyNumberFormat="1" applyFont="1" applyFill="1" applyBorder="1" applyAlignment="1">
      <x:alignment horizontal="left" vertical="center" wrapText="1"/>
    </x:xf>
    <x:xf numFmtId="0" fontId="3" fillId="7" borderId="19" xfId="0" applyNumberFormat="1" applyFont="1" applyFill="1" applyBorder="1" applyAlignment="1">
      <x:alignment horizontal="left" vertical="center" wrapText="1"/>
    </x:xf>
    <x:xf numFmtId="0" fontId="3" fillId="7" borderId="20" xfId="0" applyNumberFormat="1" applyFont="1" applyFill="1" applyBorder="1" applyAlignment="1">
      <x:alignment horizontal="left" vertical="center" wrapText="1"/>
    </x:xf>
    <x:xf numFmtId="0" fontId="3" fillId="7" borderId="21" xfId="0" applyNumberFormat="1" applyFont="1" applyFill="1" applyBorder="1"/>
    <x:xf numFmtId="0" fontId="3" fillId="7" borderId="22" xfId="0" applyNumberFormat="1" applyFont="1" applyFill="1" applyBorder="1"/>
    <x:xf numFmtId="0" fontId="3" fillId="7" borderId="23" xfId="0" applyNumberFormat="1" applyFont="1" applyFill="1" applyBorder="1"/>
    <x:xf numFmtId="0" fontId="3" fillId="7" borderId="21" xfId="0" applyNumberFormat="1" applyFont="1" applyFill="1" applyBorder="1" applyAlignment="1">
      <x:alignment wrapText="1"/>
    </x:xf>
    <x:xf numFmtId="0" fontId="3" fillId="7" borderId="22" xfId="0" applyNumberFormat="1" applyFont="1" applyFill="1" applyBorder="1" applyAlignment="1">
      <x:alignment wrapText="1"/>
    </x:xf>
    <x:xf numFmtId="0" fontId="3" fillId="7" borderId="23" xfId="0" applyNumberFormat="1" applyFont="1" applyFill="1" applyBorder="1" applyAlignment="1">
      <x:alignment wrapText="1"/>
    </x:xf>
    <x:xf numFmtId="0" fontId="3" fillId="7" borderId="21" xfId="0" applyNumberFormat="1" applyFont="1" applyFill="1" applyBorder="1" applyAlignment="1">
      <x:alignment horizontal="left" wrapText="1"/>
    </x:xf>
    <x:xf numFmtId="0" fontId="3" fillId="7" borderId="22" xfId="0" applyNumberFormat="1" applyFont="1" applyFill="1" applyBorder="1" applyAlignment="1">
      <x:alignment horizontal="left" wrapText="1"/>
    </x:xf>
    <x:xf numFmtId="0" fontId="3" fillId="7" borderId="23" xfId="0" applyNumberFormat="1" applyFont="1" applyFill="1" applyBorder="1" applyAlignment="1">
      <x:alignment horizontal="left" wrapText="1"/>
    </x:xf>
    <x:xf numFmtId="0" fontId="3" fillId="7" borderId="21" xfId="0" applyNumberFormat="1" applyFont="1" applyFill="1" applyBorder="1" applyAlignment="1">
      <x:alignment horizontal="left" vertical="center" wrapText="1"/>
    </x:xf>
    <x:xf numFmtId="0" fontId="3" fillId="7" borderId="22" xfId="0" applyNumberFormat="1" applyFont="1" applyFill="1" applyBorder="1" applyAlignment="1">
      <x:alignment horizontal="left" vertical="center" wrapText="1"/>
    </x:xf>
    <x:xf numFmtId="0" fontId="3" fillId="7" borderId="23" xfId="0" applyNumberFormat="1" applyFont="1" applyFill="1" applyBorder="1" applyAlignment="1">
      <x:alignment horizontal="left" vertical="center" wrapText="1"/>
    </x:xf>
    <x:xf numFmtId="0" fontId="0" fillId="8" borderId="0" xfId="0" applyNumberFormat="1" applyFont="1" applyFill="1" applyBorder="1"/>
    <x:xf numFmtId="0" fontId="5" fillId="8" borderId="0" xfId="0" applyNumberFormat="1" applyFont="1" applyFill="1" applyBorder="1"/>
    <x:xf numFmtId="0" fontId="5" fillId="8" borderId="18" xfId="0" applyNumberFormat="1" applyFont="1" applyFill="1" applyBorder="1"/>
    <x:xf numFmtId="0" fontId="5" fillId="8" borderId="19" xfId="0" applyNumberFormat="1" applyFont="1" applyFill="1" applyBorder="1"/>
    <x:xf numFmtId="0" fontId="5" fillId="8" borderId="20" xfId="0" applyNumberFormat="1" applyFont="1" applyFill="1" applyBorder="1"/>
    <x:xf numFmtId="0" fontId="5" fillId="8" borderId="18" xfId="0" applyNumberFormat="1" applyFont="1" applyFill="1" applyBorder="1" applyAlignment="1">
      <x:alignment wrapText="1"/>
    </x:xf>
    <x:xf numFmtId="0" fontId="5" fillId="8" borderId="19" xfId="0" applyNumberFormat="1" applyFont="1" applyFill="1" applyBorder="1" applyAlignment="1">
      <x:alignment wrapText="1"/>
    </x:xf>
    <x:xf numFmtId="0" fontId="5" fillId="8" borderId="20" xfId="0" applyNumberFormat="1" applyFont="1" applyFill="1" applyBorder="1" applyAlignment="1">
      <x:alignment wrapText="1"/>
    </x:xf>
    <x:xf numFmtId="0" fontId="5" fillId="8" borderId="18" xfId="0" applyNumberFormat="1" applyFont="1" applyFill="1" applyBorder="1" applyAlignment="1">
      <x:alignment horizontal="left" wrapText="1"/>
    </x:xf>
    <x:xf numFmtId="0" fontId="5" fillId="8" borderId="19" xfId="0" applyNumberFormat="1" applyFont="1" applyFill="1" applyBorder="1" applyAlignment="1">
      <x:alignment horizontal="left" wrapText="1"/>
    </x:xf>
    <x:xf numFmtId="0" fontId="5" fillId="8" borderId="20" xfId="0" applyNumberFormat="1" applyFont="1" applyFill="1" applyBorder="1" applyAlignment="1">
      <x:alignment horizontal="left" wrapText="1"/>
    </x:xf>
    <x:xf numFmtId="0" fontId="5" fillId="8" borderId="18" xfId="0" applyNumberFormat="1" applyFont="1" applyFill="1" applyBorder="1" applyAlignment="1">
      <x:alignment horizontal="left" vertical="center" wrapText="1"/>
    </x:xf>
    <x:xf numFmtId="0" fontId="5" fillId="8" borderId="19" xfId="0" applyNumberFormat="1" applyFont="1" applyFill="1" applyBorder="1" applyAlignment="1">
      <x:alignment horizontal="left" vertical="center" wrapText="1"/>
    </x:xf>
    <x:xf numFmtId="0" fontId="5" fillId="8" borderId="20" xfId="0" applyNumberFormat="1" applyFont="1" applyFill="1" applyBorder="1" applyAlignment="1">
      <x:alignment horizontal="left" vertical="center" wrapText="1"/>
    </x:xf>
    <x:xf numFmtId="0" fontId="0" fillId="8" borderId="1" xfId="0" applyNumberFormat="1" applyFont="1" applyFill="1" applyBorder="1"/>
    <x:xf numFmtId="0" fontId="5" fillId="8" borderId="1" xfId="0" applyNumberFormat="1" applyFont="1" applyFill="1" applyBorder="1"/>
    <x:xf numFmtId="0" fontId="5" fillId="8" borderId="21" xfId="0" applyNumberFormat="1" applyFont="1" applyFill="1" applyBorder="1"/>
    <x:xf numFmtId="0" fontId="5" fillId="8" borderId="22" xfId="0" applyNumberFormat="1" applyFont="1" applyFill="1" applyBorder="1"/>
    <x:xf numFmtId="0" fontId="5" fillId="8" borderId="23" xfId="0" applyNumberFormat="1" applyFont="1" applyFill="1" applyBorder="1"/>
    <x:xf numFmtId="0" fontId="5" fillId="8" borderId="21" xfId="0" applyNumberFormat="1" applyFont="1" applyFill="1" applyBorder="1" applyAlignment="1">
      <x:alignment wrapText="1"/>
    </x:xf>
    <x:xf numFmtId="0" fontId="5" fillId="8" borderId="22" xfId="0" applyNumberFormat="1" applyFont="1" applyFill="1" applyBorder="1" applyAlignment="1">
      <x:alignment wrapText="1"/>
    </x:xf>
    <x:xf numFmtId="0" fontId="5" fillId="8" borderId="23" xfId="0" applyNumberFormat="1" applyFont="1" applyFill="1" applyBorder="1" applyAlignment="1">
      <x:alignment wrapText="1"/>
    </x:xf>
    <x:xf numFmtId="0" fontId="5" fillId="8" borderId="21" xfId="0" applyNumberFormat="1" applyFont="1" applyFill="1" applyBorder="1" applyAlignment="1">
      <x:alignment horizontal="left" wrapText="1"/>
    </x:xf>
    <x:xf numFmtId="0" fontId="5" fillId="8" borderId="22" xfId="0" applyNumberFormat="1" applyFont="1" applyFill="1" applyBorder="1" applyAlignment="1">
      <x:alignment horizontal="left" wrapText="1"/>
    </x:xf>
    <x:xf numFmtId="0" fontId="5" fillId="8" borderId="23" xfId="0" applyNumberFormat="1" applyFont="1" applyFill="1" applyBorder="1" applyAlignment="1">
      <x:alignment horizontal="left" wrapText="1"/>
    </x:xf>
    <x:xf numFmtId="0" fontId="5" fillId="8" borderId="21" xfId="0" applyNumberFormat="1" applyFont="1" applyFill="1" applyBorder="1" applyAlignment="1">
      <x:alignment horizontal="left" vertical="center" wrapText="1"/>
    </x:xf>
    <x:xf numFmtId="0" fontId="5" fillId="8" borderId="22" xfId="0" applyNumberFormat="1" applyFont="1" applyFill="1" applyBorder="1" applyAlignment="1">
      <x:alignment horizontal="left" vertical="center" wrapText="1"/>
    </x:xf>
    <x:xf numFmtId="0" fontId="5" fillId="8" borderId="23" xfId="0" applyNumberFormat="1" applyFont="1" applyFill="1" applyBorder="1" applyAlignment="1">
      <x:alignment horizontal="left" vertical="center" wrapText="1"/>
    </x:xf>
    <x:xf numFmtId="0" fontId="5" fillId="7" borderId="0" xfId="0" applyNumberFormat="1" applyFont="1" applyFill="1" applyBorder="1"/>
    <x:xf numFmtId="0" fontId="5" fillId="7" borderId="30" xfId="0" applyNumberFormat="1" applyFont="1" applyFill="1" applyBorder="1"/>
    <x:xf numFmtId="0" fontId="5" fillId="7" borderId="30" xfId="0" applyNumberFormat="1" applyFont="1" applyFill="1" applyBorder="1" applyAlignment="1">
      <x:alignment wrapText="1"/>
    </x:xf>
    <x:xf numFmtId="0" fontId="5" fillId="7" borderId="30" xfId="0" applyNumberFormat="1" applyFont="1" applyFill="1" applyBorder="1" applyAlignment="1">
      <x:alignment horizontal="center" wrapText="1"/>
    </x:xf>
    <x:xf numFmtId="0" fontId="5" fillId="7" borderId="30" xfId="0" applyNumberFormat="1" applyFont="1" applyFill="1" applyBorder="1" applyAlignment="1">
      <x:alignment horizontal="center" vertical="center" wrapText="1"/>
    </x:xf>
    <x:xf numFmtId="0" fontId="5" fillId="7" borderId="1" xfId="0" applyNumberFormat="1" applyFont="1" applyFill="1" applyBorder="1"/>
    <x:xf numFmtId="0" fontId="5" fillId="7" borderId="31" xfId="0" applyNumberFormat="1" applyFont="1" applyFill="1" applyBorder="1"/>
    <x:xf numFmtId="0" fontId="5" fillId="7" borderId="31" xfId="0" applyNumberFormat="1" applyFont="1" applyFill="1" applyBorder="1" applyAlignment="1">
      <x:alignment wrapText="1"/>
    </x:xf>
    <x:xf numFmtId="0" fontId="5" fillId="7" borderId="31" xfId="0" applyNumberFormat="1" applyFont="1" applyFill="1" applyBorder="1" applyAlignment="1">
      <x:alignment horizontal="center" wrapText="1"/>
    </x:xf>
    <x:xf numFmtId="0" fontId="5" fillId="7" borderId="31" xfId="0" applyNumberFormat="1" applyFont="1" applyFill="1" applyBorder="1" applyAlignment="1">
      <x:alignment horizontal="center" vertical="center" wrapText="1"/>
    </x:xf>
    <x:xf numFmtId="201" fontId="5" fillId="7" borderId="30" xfId="0" applyNumberFormat="1" applyFont="1" applyFill="1" applyBorder="1" applyAlignment="1">
      <x:alignment horizontal="center" vertical="center" wrapText="1"/>
    </x:xf>
    <x:xf numFmtId="201" fontId="5" fillId="7" borderId="31" xfId="0" applyNumberFormat="1" applyFont="1" applyFill="1" applyBorder="1" applyAlignment="1">
      <x:alignment horizontal="center" vertical="center" wrapText="1"/>
    </x:xf>
    <x:xf numFmtId="0" fontId="5" fillId="8" borderId="30" xfId="0" applyNumberFormat="1" applyFont="1" applyFill="1" applyBorder="1"/>
    <x:xf numFmtId="0" fontId="5" fillId="8" borderId="30" xfId="0" applyNumberFormat="1" applyFont="1" applyFill="1" applyBorder="1" applyAlignment="1">
      <x:alignment wrapText="1"/>
    </x:xf>
    <x:xf numFmtId="0" fontId="5" fillId="8" borderId="30" xfId="0" applyNumberFormat="1" applyFont="1" applyFill="1" applyBorder="1" applyAlignment="1">
      <x:alignment horizontal="center" wrapText="1"/>
    </x:xf>
    <x:xf numFmtId="0" fontId="5" fillId="8" borderId="30" xfId="0" applyNumberFormat="1" applyFont="1" applyFill="1" applyBorder="1" applyAlignment="1">
      <x:alignment horizontal="center" vertical="center" wrapText="1"/>
    </x:xf>
    <x:xf numFmtId="0" fontId="5" fillId="8" borderId="31" xfId="0" applyNumberFormat="1" applyFont="1" applyFill="1" applyBorder="1"/>
    <x:xf numFmtId="0" fontId="5" fillId="8" borderId="31" xfId="0" applyNumberFormat="1" applyFont="1" applyFill="1" applyBorder="1" applyAlignment="1">
      <x:alignment wrapText="1"/>
    </x:xf>
    <x:xf numFmtId="0" fontId="5" fillId="8" borderId="31" xfId="0" applyNumberFormat="1" applyFont="1" applyFill="1" applyBorder="1" applyAlignment="1">
      <x:alignment horizontal="center" wrapText="1"/>
    </x:xf>
    <x:xf numFmtId="0" fontId="5" fillId="8" borderId="31" xfId="0" applyNumberFormat="1" applyFont="1" applyFill="1" applyBorder="1" applyAlignment="1">
      <x:alignment horizontal="center" vertical="center" wrapText="1"/>
    </x:xf>
    <x:xf numFmtId="0" fontId="5" fillId="3" borderId="30" xfId="0" applyNumberFormat="1" applyFont="1" applyFill="1" applyBorder="1" applyAlignment="1">
      <x:alignment horizontal="left" wrapText="1"/>
    </x:xf>
    <x:xf numFmtId="0" fontId="5" fillId="3" borderId="30" xfId="0" applyNumberFormat="1" applyFont="1" applyFill="1" applyBorder="1" applyAlignment="1">
      <x:alignment horizontal="left" vertical="center" wrapText="1"/>
    </x:xf>
    <x:xf numFmtId="0" fontId="5" fillId="3" borderId="31" xfId="0" applyNumberFormat="1" applyFont="1" applyFill="1" applyBorder="1" applyAlignment="1">
      <x:alignment horizontal="left" wrapText="1"/>
    </x:xf>
    <x:xf numFmtId="0" fontId="5" fillId="3" borderId="31" xfId="0" applyNumberFormat="1" applyFont="1" applyFill="1" applyBorder="1" applyAlignment="1">
      <x:alignment horizontal="left" vertical="center" wrapText="1"/>
    </x:xf>
    <x:xf numFmtId="0" fontId="2" fillId="7" borderId="0" xfId="0" applyNumberFormat="1" applyFont="1" applyFill="1" applyBorder="1"/>
    <x:xf numFmtId="0" fontId="2" fillId="7" borderId="18" xfId="0" applyNumberFormat="1" applyFont="1" applyFill="1" applyBorder="1"/>
    <x:xf numFmtId="0" fontId="2" fillId="7" borderId="19" xfId="0" applyNumberFormat="1" applyFont="1" applyFill="1" applyBorder="1"/>
    <x:xf numFmtId="0" fontId="2" fillId="7" borderId="20" xfId="0" applyNumberFormat="1" applyFont="1" applyFill="1" applyBorder="1"/>
    <x:xf numFmtId="0" fontId="2" fillId="7" borderId="18" xfId="0" applyNumberFormat="1" applyFont="1" applyFill="1" applyBorder="1" applyAlignment="1">
      <x:alignment wrapText="1"/>
    </x:xf>
    <x:xf numFmtId="0" fontId="2" fillId="7" borderId="19" xfId="0" applyNumberFormat="1" applyFont="1" applyFill="1" applyBorder="1" applyAlignment="1">
      <x:alignment wrapText="1"/>
    </x:xf>
    <x:xf numFmtId="0" fontId="2" fillId="7" borderId="20" xfId="0" applyNumberFormat="1" applyFont="1" applyFill="1" applyBorder="1" applyAlignment="1">
      <x:alignment wrapText="1"/>
    </x:xf>
    <x:xf numFmtId="0" fontId="2" fillId="7" borderId="18" xfId="0" applyNumberFormat="1" applyFont="1" applyFill="1" applyBorder="1" applyAlignment="1">
      <x:alignment horizontal="left" wrapText="1"/>
    </x:xf>
    <x:xf numFmtId="0" fontId="2" fillId="7" borderId="19" xfId="0" applyNumberFormat="1" applyFont="1" applyFill="1" applyBorder="1" applyAlignment="1">
      <x:alignment horizontal="left" wrapText="1"/>
    </x:xf>
    <x:xf numFmtId="0" fontId="2" fillId="7" borderId="20" xfId="0" applyNumberFormat="1" applyFont="1" applyFill="1" applyBorder="1" applyAlignment="1">
      <x:alignment horizontal="left" wrapText="1"/>
    </x:xf>
    <x:xf numFmtId="0" fontId="2" fillId="7" borderId="18" xfId="0" applyNumberFormat="1" applyFont="1" applyFill="1" applyBorder="1" applyAlignment="1">
      <x:alignment horizontal="left" vertical="center" wrapText="1"/>
    </x:xf>
    <x:xf numFmtId="0" fontId="2" fillId="7" borderId="19" xfId="0" applyNumberFormat="1" applyFont="1" applyFill="1" applyBorder="1" applyAlignment="1">
      <x:alignment horizontal="left" vertical="center" wrapText="1"/>
    </x:xf>
    <x:xf numFmtId="0" fontId="2" fillId="7" borderId="20" xfId="0" applyNumberFormat="1" applyFont="1" applyFill="1" applyBorder="1" applyAlignment="1">
      <x:alignment horizontal="left" vertical="center" wrapText="1"/>
    </x:xf>
    <x:xf numFmtId="0" fontId="2" fillId="7" borderId="1" xfId="0" applyNumberFormat="1" applyFont="1" applyFill="1" applyBorder="1"/>
    <x:xf numFmtId="0" fontId="2" fillId="7" borderId="21" xfId="0" applyNumberFormat="1" applyFont="1" applyFill="1" applyBorder="1"/>
    <x:xf numFmtId="0" fontId="2" fillId="7" borderId="22" xfId="0" applyNumberFormat="1" applyFont="1" applyFill="1" applyBorder="1"/>
    <x:xf numFmtId="0" fontId="2" fillId="7" borderId="23" xfId="0" applyNumberFormat="1" applyFont="1" applyFill="1" applyBorder="1"/>
    <x:xf numFmtId="0" fontId="2" fillId="7" borderId="21" xfId="0" applyNumberFormat="1" applyFont="1" applyFill="1" applyBorder="1" applyAlignment="1">
      <x:alignment wrapText="1"/>
    </x:xf>
    <x:xf numFmtId="0" fontId="2" fillId="7" borderId="22" xfId="0" applyNumberFormat="1" applyFont="1" applyFill="1" applyBorder="1" applyAlignment="1">
      <x:alignment wrapText="1"/>
    </x:xf>
    <x:xf numFmtId="0" fontId="2" fillId="7" borderId="23" xfId="0" applyNumberFormat="1" applyFont="1" applyFill="1" applyBorder="1" applyAlignment="1">
      <x:alignment wrapText="1"/>
    </x:xf>
    <x:xf numFmtId="0" fontId="2" fillId="7" borderId="21" xfId="0" applyNumberFormat="1" applyFont="1" applyFill="1" applyBorder="1" applyAlignment="1">
      <x:alignment horizontal="left" wrapText="1"/>
    </x:xf>
    <x:xf numFmtId="0" fontId="2" fillId="7" borderId="22" xfId="0" applyNumberFormat="1" applyFont="1" applyFill="1" applyBorder="1" applyAlignment="1">
      <x:alignment horizontal="left" wrapText="1"/>
    </x:xf>
    <x:xf numFmtId="0" fontId="2" fillId="7" borderId="23" xfId="0" applyNumberFormat="1" applyFont="1" applyFill="1" applyBorder="1" applyAlignment="1">
      <x:alignment horizontal="left" wrapText="1"/>
    </x:xf>
    <x:xf numFmtId="0" fontId="2" fillId="7" borderId="21" xfId="0" applyNumberFormat="1" applyFont="1" applyFill="1" applyBorder="1" applyAlignment="1">
      <x:alignment horizontal="left" vertical="center" wrapText="1"/>
    </x:xf>
    <x:xf numFmtId="0" fontId="2" fillId="7" borderId="22" xfId="0" applyNumberFormat="1" applyFont="1" applyFill="1" applyBorder="1" applyAlignment="1">
      <x:alignment horizontal="left" vertical="center" wrapText="1"/>
    </x:xf>
    <x:xf numFmtId="0" fontId="2" fillId="7" borderId="23" xfId="0" applyNumberFormat="1" applyFont="1" applyFill="1" applyBorder="1" applyAlignment="1">
      <x:alignment horizontal="left" vertical="center" wrapText="1"/>
    </x:xf>
    <x:xf numFmtId="0" fontId="3" fillId="7" borderId="18" xfId="0" applyNumberFormat="1" applyFont="1" applyFill="1" applyBorder="1" applyAlignment="1">
      <x:alignment horizontal="center" wrapText="1"/>
    </x:xf>
    <x:xf numFmtId="0" fontId="3" fillId="7" borderId="19" xfId="0" applyNumberFormat="1" applyFont="1" applyFill="1" applyBorder="1" applyAlignment="1">
      <x:alignment horizontal="center" wrapText="1"/>
    </x:xf>
    <x:xf numFmtId="0" fontId="3" fillId="7" borderId="20" xfId="0" applyNumberFormat="1" applyFont="1" applyFill="1" applyBorder="1" applyAlignment="1">
      <x:alignment horizontal="center" wrapText="1"/>
    </x:xf>
    <x:xf numFmtId="0" fontId="3" fillId="7" borderId="18" xfId="0" applyNumberFormat="1" applyFont="1" applyFill="1" applyBorder="1" applyAlignment="1">
      <x:alignment horizontal="center" vertical="center" wrapText="1"/>
    </x:xf>
    <x:xf numFmtId="0" fontId="3" fillId="7" borderId="19" xfId="0" applyNumberFormat="1" applyFont="1" applyFill="1" applyBorder="1" applyAlignment="1">
      <x:alignment horizontal="center" vertical="center" wrapText="1"/>
    </x:xf>
    <x:xf numFmtId="0" fontId="3" fillId="7" borderId="20" xfId="0" applyNumberFormat="1" applyFont="1" applyFill="1" applyBorder="1" applyAlignment="1">
      <x:alignment horizontal="center" vertical="center" wrapText="1"/>
    </x:xf>
    <x:xf numFmtId="0" fontId="3" fillId="7" borderId="21" xfId="0" applyNumberFormat="1" applyFont="1" applyFill="1" applyBorder="1" applyAlignment="1">
      <x:alignment horizontal="center" wrapText="1"/>
    </x:xf>
    <x:xf numFmtId="0" fontId="3" fillId="7" borderId="22" xfId="0" applyNumberFormat="1" applyFont="1" applyFill="1" applyBorder="1" applyAlignment="1">
      <x:alignment horizontal="center" wrapText="1"/>
    </x:xf>
    <x:xf numFmtId="0" fontId="3" fillId="7" borderId="23" xfId="0" applyNumberFormat="1" applyFont="1" applyFill="1" applyBorder="1" applyAlignment="1">
      <x:alignment horizontal="center" wrapText="1"/>
    </x:xf>
    <x:xf numFmtId="0" fontId="3" fillId="7" borderId="21" xfId="0" applyNumberFormat="1" applyFont="1" applyFill="1" applyBorder="1" applyAlignment="1">
      <x:alignment horizontal="center" vertical="center" wrapText="1"/>
    </x:xf>
    <x:xf numFmtId="0" fontId="3" fillId="7" borderId="22" xfId="0" applyNumberFormat="1" applyFont="1" applyFill="1" applyBorder="1" applyAlignment="1">
      <x:alignment horizontal="center" vertical="center" wrapText="1"/>
    </x:xf>
    <x:xf numFmtId="0" fontId="3" fillId="7" borderId="23" xfId="0" applyNumberFormat="1" applyFont="1" applyFill="1" applyBorder="1" applyAlignment="1">
      <x:alignment horizontal="center" vertical="center" wrapText="1"/>
    </x:xf>
    <x:xf numFmtId="201" fontId="3" fillId="7" borderId="18" xfId="0" applyNumberFormat="1" applyFont="1" applyFill="1" applyBorder="1" applyAlignment="1">
      <x:alignment horizontal="center" vertical="center" wrapText="1"/>
    </x:xf>
    <x:xf numFmtId="201" fontId="3" fillId="7" borderId="21" xfId="0" applyNumberFormat="1" applyFont="1" applyFill="1" applyBorder="1" applyAlignment="1">
      <x:alignment horizontal="center" vertical="center" wrapText="1"/>
    </x:xf>
    <x:xf numFmtId="0" fontId="5" fillId="6" borderId="30" xfId="0" applyNumberFormat="1" applyFont="1" applyFill="1" applyBorder="1" applyAlignment="1">
      <x:alignment horizontal="left" wrapText="1"/>
    </x:xf>
    <x:xf numFmtId="0" fontId="5" fillId="6" borderId="30" xfId="0" applyNumberFormat="1" applyFont="1" applyFill="1" applyBorder="1" applyAlignment="1">
      <x:alignment horizontal="left" vertical="center" wrapText="1"/>
    </x:xf>
    <x:xf numFmtId="0" fontId="5" fillId="6" borderId="31" xfId="0" applyNumberFormat="1" applyFont="1" applyFill="1" applyBorder="1" applyAlignment="1">
      <x:alignment horizontal="left" wrapText="1"/>
    </x:xf>
    <x:xf numFmtId="0" fontId="5" fillId="6" borderId="31" xfId="0" applyNumberFormat="1" applyFont="1" applyFill="1" applyBorder="1" applyAlignment="1">
      <x:alignment horizontal="left" vertical="center" wrapText="1"/>
    </x:xf>
    <x:xf numFmtId="0" fontId="4" fillId="3" borderId="0" xfId="0" applyNumberFormat="1" applyFont="1" applyFill="1" applyBorder="1"/>
    <x:xf numFmtId="0" fontId="4" fillId="3" borderId="2" xfId="0" applyNumberFormat="1" applyFont="1" applyFill="1" applyBorder="1"/>
    <x:xf numFmtId="0" fontId="4" fillId="3" borderId="3" xfId="0" applyNumberFormat="1" applyFont="1" applyFill="1" applyBorder="1"/>
    <x:xf numFmtId="0" fontId="4" fillId="3" borderId="4" xfId="0" applyNumberFormat="1" applyFont="1" applyFill="1" applyBorder="1"/>
    <x:xf numFmtId="0" fontId="4" fillId="3" borderId="7" xfId="0" applyNumberFormat="1" applyFont="1" applyFill="1" applyBorder="1"/>
    <x:xf numFmtId="0" fontId="4" fillId="3" borderId="8" xfId="0" applyNumberFormat="1" applyFont="1" applyFill="1" applyBorder="1"/>
    <x:xf numFmtId="0" fontId="4" fillId="3" borderId="9" xfId="0" applyNumberFormat="1" applyFont="1" applyFill="1" applyBorder="1"/>
    <x:xf numFmtId="0" fontId="4" fillId="3" borderId="2" xfId="0" applyNumberFormat="1" applyFont="1" applyFill="1" applyBorder="1" applyAlignment="1">
      <x:alignment wrapText="1"/>
    </x:xf>
    <x:xf numFmtId="0" fontId="4" fillId="3" borderId="3" xfId="0" applyNumberFormat="1" applyFont="1" applyFill="1" applyBorder="1" applyAlignment="1">
      <x:alignment wrapText="1"/>
    </x:xf>
    <x:xf numFmtId="0" fontId="4" fillId="3" borderId="4" xfId="0" applyNumberFormat="1" applyFont="1" applyFill="1" applyBorder="1" applyAlignment="1">
      <x:alignment wrapText="1"/>
    </x:xf>
    <x:xf numFmtId="0" fontId="4" fillId="3" borderId="7" xfId="0" applyNumberFormat="1" applyFont="1" applyFill="1" applyBorder="1" applyAlignment="1">
      <x:alignment wrapText="1"/>
    </x:xf>
    <x:xf numFmtId="0" fontId="4" fillId="3" borderId="8" xfId="0" applyNumberFormat="1" applyFont="1" applyFill="1" applyBorder="1" applyAlignment="1">
      <x:alignment wrapText="1"/>
    </x:xf>
    <x:xf numFmtId="0" fontId="4" fillId="3" borderId="9" xfId="0" applyNumberFormat="1" applyFont="1" applyFill="1" applyBorder="1" applyAlignment="1">
      <x:alignment wrapText="1"/>
    </x:xf>
    <x:xf numFmtId="0" fontId="4" fillId="3" borderId="2" xfId="0" applyNumberFormat="1" applyFont="1" applyFill="1" applyBorder="1" applyAlignment="1">
      <x:alignment vertical="center" wrapText="1"/>
    </x:xf>
    <x:xf numFmtId="0" fontId="4" fillId="3" borderId="3" xfId="0" applyNumberFormat="1" applyFont="1" applyFill="1" applyBorder="1" applyAlignment="1">
      <x:alignment vertical="center" wrapText="1"/>
    </x:xf>
    <x:xf numFmtId="0" fontId="4" fillId="3" borderId="4" xfId="0" applyNumberFormat="1" applyFont="1" applyFill="1" applyBorder="1" applyAlignment="1">
      <x:alignment vertical="center" wrapText="1"/>
    </x:xf>
    <x:xf numFmtId="0" fontId="4" fillId="3" borderId="7" xfId="0" applyNumberFormat="1" applyFont="1" applyFill="1" applyBorder="1" applyAlignment="1">
      <x:alignment vertical="center" wrapText="1"/>
    </x:xf>
    <x:xf numFmtId="0" fontId="4" fillId="3" borderId="8" xfId="0" applyNumberFormat="1" applyFont="1" applyFill="1" applyBorder="1" applyAlignment="1">
      <x:alignment vertical="center" wrapText="1"/>
    </x:xf>
    <x:xf numFmtId="0" fontId="4" fillId="3" borderId="9" xfId="0" applyNumberFormat="1" applyFont="1" applyFill="1" applyBorder="1" applyAlignment="1">
      <x:alignment vertical="center" wrapText="1"/>
    </x:xf>
    <x:xf numFmtId="0" fontId="4" fillId="3" borderId="1" xfId="0" applyNumberFormat="1" applyFont="1" applyFill="1" applyBorder="1"/>
    <x:xf numFmtId="0" fontId="4" fillId="3" borderId="10" xfId="0" applyNumberFormat="1" applyFont="1" applyFill="1" applyBorder="1"/>
    <x:xf numFmtId="0" fontId="4" fillId="3" borderId="11" xfId="0" applyNumberFormat="1" applyFont="1" applyFill="1" applyBorder="1"/>
    <x:xf numFmtId="0" fontId="4" fillId="3" borderId="12" xfId="0" applyNumberFormat="1" applyFont="1" applyFill="1" applyBorder="1"/>
    <x:xf numFmtId="0" fontId="4" fillId="3" borderId="15" xfId="0" applyNumberFormat="1" applyFont="1" applyFill="1" applyBorder="1"/>
    <x:xf numFmtId="0" fontId="4" fillId="3" borderId="16" xfId="0" applyNumberFormat="1" applyFont="1" applyFill="1" applyBorder="1"/>
    <x:xf numFmtId="0" fontId="4" fillId="3" borderId="17" xfId="0" applyNumberFormat="1" applyFont="1" applyFill="1" applyBorder="1"/>
    <x:xf numFmtId="0" fontId="4" fillId="3" borderId="10" xfId="0" applyNumberFormat="1" applyFont="1" applyFill="1" applyBorder="1" applyAlignment="1">
      <x:alignment wrapText="1"/>
    </x:xf>
    <x:xf numFmtId="0" fontId="4" fillId="3" borderId="11" xfId="0" applyNumberFormat="1" applyFont="1" applyFill="1" applyBorder="1" applyAlignment="1">
      <x:alignment wrapText="1"/>
    </x:xf>
    <x:xf numFmtId="0" fontId="4" fillId="3" borderId="12" xfId="0" applyNumberFormat="1" applyFont="1" applyFill="1" applyBorder="1" applyAlignment="1">
      <x:alignment wrapText="1"/>
    </x:xf>
    <x:xf numFmtId="0" fontId="4" fillId="3" borderId="15" xfId="0" applyNumberFormat="1" applyFont="1" applyFill="1" applyBorder="1" applyAlignment="1">
      <x:alignment wrapText="1"/>
    </x:xf>
    <x:xf numFmtId="0" fontId="4" fillId="3" borderId="16" xfId="0" applyNumberFormat="1" applyFont="1" applyFill="1" applyBorder="1" applyAlignment="1">
      <x:alignment wrapText="1"/>
    </x:xf>
    <x:xf numFmtId="0" fontId="4" fillId="3" borderId="17" xfId="0" applyNumberFormat="1" applyFont="1" applyFill="1" applyBorder="1" applyAlignment="1">
      <x:alignment wrapText="1"/>
    </x:xf>
    <x:xf numFmtId="0" fontId="4" fillId="3" borderId="10" xfId="0" applyNumberFormat="1" applyFont="1" applyFill="1" applyBorder="1" applyAlignment="1">
      <x:alignment vertical="center" wrapText="1"/>
    </x:xf>
    <x:xf numFmtId="0" fontId="4" fillId="3" borderId="11" xfId="0" applyNumberFormat="1" applyFont="1" applyFill="1" applyBorder="1" applyAlignment="1">
      <x:alignment vertical="center" wrapText="1"/>
    </x:xf>
    <x:xf numFmtId="0" fontId="4" fillId="3" borderId="12" xfId="0" applyNumberFormat="1" applyFont="1" applyFill="1" applyBorder="1" applyAlignment="1">
      <x:alignment vertical="center" wrapText="1"/>
    </x:xf>
    <x:xf numFmtId="0" fontId="4" fillId="3" borderId="15" xfId="0" applyNumberFormat="1" applyFont="1" applyFill="1" applyBorder="1" applyAlignment="1">
      <x:alignment vertical="center" wrapText="1"/>
    </x:xf>
    <x:xf numFmtId="0" fontId="4" fillId="3" borderId="16" xfId="0" applyNumberFormat="1" applyFont="1" applyFill="1" applyBorder="1" applyAlignment="1">
      <x:alignment vertical="center" wrapText="1"/>
    </x:xf>
    <x:xf numFmtId="0" fontId="4" fillId="3" borderId="17" xfId="0" applyNumberFormat="1" applyFont="1" applyFill="1" applyBorder="1" applyAlignment="1">
      <x:alignment vertical="center" wrapText="1"/>
    </x:xf>
    <x:xf numFmtId="0" fontId="1" fillId="2"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cellXfs>
  <x:cellStyles count="1">
    <x:cellStyle name="Normal" xfId="0"/>
  </x:cellStyles>
  <x:dxfs count="6">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9C0006"/>
      </x:font>
      <x:fill>
        <x:patternFill patternType="solid">
          <x:bgColor rgb="FFFCE4D6"/>
        </x:patternFill>
      </x:fill>
    </x:dxf>
    <x:dxf>
      <x:font>
        <x:b/>
        <x:color rgb="FF7F6000"/>
      </x:font>
      <x:fill>
        <x:patternFill patternType="solid">
          <x:bgColor rgb="FFFFF2CC"/>
        </x:patternFill>
      </x:fill>
    </x:dxf>
    <x:dxf>
      <x:font>
        <x:b/>
        <x:color rgb="FF0061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b2e519035c24a9f" /><Relationship Type="http://schemas.openxmlformats.org/officeDocument/2006/relationships/theme" Target="/xl/theme/theme1.xml" Id="Rf0507fd286dc4c7b" /><Relationship Type="http://schemas.openxmlformats.org/officeDocument/2006/relationships/sharedStrings" Target="/xl/sharedStrings.xml" Id="R38f575b4c2a74f3d" /><Relationship Type="http://schemas.openxmlformats.org/officeDocument/2006/relationships/worksheet" Target="/xl/worksheets/sheet1.xml" Id="Rb640a45ff1ad4fb6" /><Relationship Type="http://schemas.openxmlformats.org/officeDocument/2006/relationships/worksheet" Target="/xl/worksheets/sheet2.xml" Id="R5f6499c50dcd421c" /><Relationship Type="http://schemas.openxmlformats.org/officeDocument/2006/relationships/worksheet" Target="/xl/worksheets/sheet3.xml" Id="R8995e6d171b543d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0" hidden="0" customWidth="1"/>
    <x:col min="2" max="2" width="20" hidden="0" customWidth="1"/>
    <x:col min="3" max="3" width="20" hidden="0" customWidth="1"/>
    <x:col min="4" max="4" width="20" hidden="0" customWidth="1"/>
    <x:col min="5" max="5" width="20" hidden="0" customWidth="1"/>
    <x:col min="6" max="6" width="20" hidden="0" customWidth="1"/>
  </x:cols>
  <x:sheetData>
    <x:row r="1" ht="30" customHeight="1">
      <x:c r="A1" s="5" t="str">
        <x:v>Supplier Evaluation Scorecard Template for Small Businesses</x:v>
      </x:c>
      <x:c r="B1" s="5"/>
      <x:c r="C1" s="5"/>
      <x:c r="D1" s="5"/>
      <x:c r="E1" s="5"/>
      <x:c r="F1" s="5"/>
    </x:row>
    <x:row r="3">
      <x:c r="A3" s="28" t="str">
        <x:v>Use this scorecard to compare three suppliers with the same criteria and weights. The file calculates weighted scores, identifies the top-ranked supplier, and flags data or critical-risk issues that should be reviewed before a final decision.</x:v>
      </x:c>
      <x:c r="B3" s="29"/>
      <x:c r="C3" s="29"/>
      <x:c r="D3" s="29"/>
      <x:c r="E3" s="29"/>
      <x:c r="F3" s="30"/>
    </x:row>
    <x:row r="4">
      <x:c r="A4" s="31"/>
      <x:c r="B4" s="32"/>
      <x:c r="C4" s="32"/>
      <x:c r="D4" s="32"/>
      <x:c r="E4" s="32"/>
      <x:c r="F4" s="33"/>
    </x:row>
    <x:row r="5">
      <x:c r="A5" s="34"/>
      <x:c r="B5" s="35"/>
      <x:c r="C5" s="35"/>
      <x:c r="D5" s="35"/>
      <x:c r="E5" s="35"/>
      <x:c r="F5" s="36"/>
    </x:row>
    <x:row r="7">
      <x:c r="A7" s="67" t="str">
        <x:v>How to Use the Template</x:v>
      </x:c>
      <x:c r="B7" s="67"/>
      <x:c r="C7" s="67"/>
      <x:c r="D7" s="67"/>
      <x:c r="E7" s="67"/>
      <x:c r="F7" s="67"/>
    </x:row>
    <x:row r="8">
      <x:c r="A8" s="79" t="str">
        <x:v>1. Edit only the yellow input cells on the “Supplier Evaluation” sheet.</x:v>
      </x:c>
      <x:c r="B8" s="80"/>
      <x:c r="C8" s="80"/>
      <x:c r="D8" s="80"/>
      <x:c r="E8" s="80"/>
      <x:c r="F8" s="81"/>
    </x:row>
    <x:row r="9">
      <x:c r="A9" s="79" t="str">
        <x:v>2. Replace the company details, evaluation date, owner, supplier names, and supplier notes.</x:v>
      </x:c>
      <x:c r="B9" s="80"/>
      <x:c r="C9" s="80"/>
      <x:c r="D9" s="80"/>
      <x:c r="E9" s="80"/>
      <x:c r="F9" s="81"/>
    </x:row>
    <x:row r="10">
      <x:c r="A10" s="79" t="str">
        <x:v>3. Adjust the criterion weights if needed. Together, the eight weights must add up to 100%.</x:v>
      </x:c>
      <x:c r="B10" s="80"/>
      <x:c r="C10" s="80"/>
      <x:c r="D10" s="80"/>
      <x:c r="E10" s="80"/>
      <x:c r="F10" s="81"/>
    </x:row>
    <x:row r="11">
      <x:c r="A11" s="79" t="str">
        <x:v>4. Rate each supplier from 1 to 5 for every criterion.</x:v>
      </x:c>
      <x:c r="B11" s="80"/>
      <x:c r="C11" s="80"/>
      <x:c r="D11" s="80"/>
      <x:c r="E11" s="80"/>
      <x:c r="F11" s="81"/>
    </x:row>
    <x:row r="12">
      <x:c r="A12" s="79" t="str">
        <x:v>5. Review Data Status, Overall Score, the top-ranked supplier, critical alerts, and Decision Guidance before making a decision.</x:v>
      </x:c>
      <x:c r="B12" s="80"/>
      <x:c r="C12" s="80"/>
      <x:c r="D12" s="80"/>
      <x:c r="E12" s="80"/>
      <x:c r="F12" s="81"/>
    </x:row>
    <x:row r="14">
      <x:c r="A14" s="67" t="str">
        <x:v>Rating Scale</x:v>
      </x:c>
      <x:c r="B14" s="67"/>
      <x:c r="C14" s="67"/>
      <x:c r="D14" s="67"/>
      <x:c r="E14" s="67"/>
      <x:c r="F14" s="67"/>
    </x:row>
    <x:row r="15">
      <x:c r="A15" s="79" t="str">
        <x:v>1 = Very weak</x:v>
      </x:c>
      <x:c r="B15" s="80"/>
      <x:c r="C15" s="80"/>
      <x:c r="D15" s="80"/>
      <x:c r="E15" s="80"/>
      <x:c r="F15" s="81"/>
    </x:row>
    <x:row r="16">
      <x:c r="A16" s="79" t="str">
        <x:v>2 = Weak</x:v>
      </x:c>
      <x:c r="B16" s="80"/>
      <x:c r="C16" s="80"/>
      <x:c r="D16" s="80"/>
      <x:c r="E16" s="80"/>
      <x:c r="F16" s="81"/>
    </x:row>
    <x:row r="17">
      <x:c r="A17" s="79" t="str">
        <x:v>3 = Acceptable</x:v>
      </x:c>
      <x:c r="B17" s="80"/>
      <x:c r="C17" s="80"/>
      <x:c r="D17" s="80"/>
      <x:c r="E17" s="80"/>
      <x:c r="F17" s="81"/>
    </x:row>
    <x:row r="18">
      <x:c r="A18" s="79" t="str">
        <x:v>4 = Good</x:v>
      </x:c>
      <x:c r="B18" s="80"/>
      <x:c r="C18" s="80"/>
      <x:c r="D18" s="80"/>
      <x:c r="E18" s="80"/>
      <x:c r="F18" s="81"/>
    </x:row>
    <x:row r="19">
      <x:c r="A19" s="79" t="str">
        <x:v>5 = Excellent</x:v>
      </x:c>
      <x:c r="B19" s="80"/>
      <x:c r="C19" s="80"/>
      <x:c r="D19" s="80"/>
      <x:c r="E19" s="80"/>
      <x:c r="F19" s="81"/>
    </x:row>
    <x:row r="20">
      <x:c r="A20" s="79" t="str">
        <x:v>Decimals between 1 and 5 are acceptable if you apply the same approach consistently to every supplier.</x:v>
      </x:c>
      <x:c r="B20" s="80"/>
      <x:c r="C20" s="80"/>
      <x:c r="D20" s="80"/>
      <x:c r="E20" s="80"/>
      <x:c r="F20" s="81"/>
    </x:row>
    <x:row r="22">
      <x:c r="A22" s="67" t="str">
        <x:v>How to Read the Results</x:v>
      </x:c>
      <x:c r="B22" s="67"/>
      <x:c r="C22" s="67"/>
      <x:c r="D22" s="67"/>
      <x:c r="E22" s="67"/>
      <x:c r="F22" s="67"/>
    </x:row>
    <x:row r="23">
      <x:c r="A23" s="79" t="str">
        <x:v>• Overall Score is calculated on a 0-to-100 scale from the ratings and weights.</x:v>
      </x:c>
      <x:c r="B23" s="80"/>
      <x:c r="C23" s="80"/>
      <x:c r="D23" s="80"/>
      <x:c r="E23" s="80"/>
      <x:c r="F23" s="81"/>
    </x:row>
    <x:row r="24">
      <x:c r="A24" s="79" t="str">
        <x:v>• Score Gap (pts) is the difference between the highest and second-highest overall scores.</x:v>
      </x:c>
      <x:c r="B24" s="80"/>
      <x:c r="C24" s="80"/>
      <x:c r="D24" s="80"/>
      <x:c r="E24" s="80"/>
      <x:c r="F24" s="81"/>
    </x:row>
    <x:row r="25">
      <x:c r="A25" s="79" t="str">
        <x:v>• Legal/compliance or quality ratings below 3 trigger a critical alert. A high total score does not override that warning.</x:v>
      </x:c>
      <x:c r="B25" s="80"/>
      <x:c r="C25" s="80"/>
      <x:c r="D25" s="80"/>
      <x:c r="E25" s="80"/>
      <x:c r="F25" s="81"/>
    </x:row>
    <x:row r="27">
      <x:c r="A27" s="67" t="str">
        <x:v>Important Rules</x:v>
      </x:c>
      <x:c r="B27" s="67"/>
      <x:c r="C27" s="67"/>
      <x:c r="D27" s="67"/>
      <x:c r="E27" s="67"/>
      <x:c r="F27" s="67"/>
    </x:row>
    <x:row r="28">
      <x:c r="A28" s="79" t="str">
        <x:v>• Yellow cells are inputs. Gray/result cells contain formulas or calculated outputs and should not be overwritten.</x:v>
      </x:c>
      <x:c r="B28" s="80"/>
      <x:c r="C28" s="80"/>
      <x:c r="D28" s="80"/>
      <x:c r="E28" s="80"/>
      <x:c r="F28" s="81"/>
    </x:row>
    <x:row r="29">
      <x:c r="A29" s="79" t="str">
        <x:v>• When copying and pasting, paste values only into yellow input cells whenever possible.</x:v>
      </x:c>
      <x:c r="B29" s="80"/>
      <x:c r="C29" s="80"/>
      <x:c r="D29" s="80"/>
      <x:c r="E29" s="80"/>
      <x:c r="F29" s="81"/>
    </x:row>
    <x:row r="30">
      <x:c r="A30" s="79" t="str">
        <x:v>• The scorecard supports comparison; it does not replace due diligence, references, required approvals, or final negotiation.</x:v>
      </x:c>
      <x:c r="B30" s="80"/>
      <x:c r="C30" s="80"/>
      <x:c r="D30" s="80"/>
      <x:c r="E30" s="80"/>
      <x:c r="F30" s="81"/>
    </x:row>
    <x:row r="31">
      <x:c r="A31" s="79" t="str">
        <x:v>• If two suppliers tie, compare critical criteria and consider a pilot order or additional evidence.</x:v>
      </x:c>
      <x:c r="B31" s="80"/>
      <x:c r="C31" s="80"/>
      <x:c r="D31" s="80"/>
      <x:c r="E31" s="80"/>
      <x:c r="F31" s="81"/>
    </x:row>
    <x:row r="33">
      <x:c r="A33" s="67" t="str">
        <x:v>Limitations</x:v>
      </x:c>
      <x:c r="B33" s="67"/>
      <x:c r="C33" s="67"/>
      <x:c r="D33" s="67"/>
      <x:c r="E33" s="67"/>
      <x:c r="F33" s="67"/>
    </x:row>
    <x:row r="34">
      <x:c r="A34" s="111" t="str">
        <x:v>This scorecard compares three suppliers using weighted criteria. It does not automatically verify documents, references, capacity, pricing, legal compliance, or supplier claims. If results are close or evidence is uncertain, use additional validation such as a pilot order.</x:v>
      </x:c>
      <x:c r="B34" s="112"/>
      <x:c r="C34" s="112"/>
      <x:c r="D34" s="112"/>
      <x:c r="E34" s="112"/>
      <x:c r="F34" s="113"/>
    </x:row>
    <x:row r="35">
      <x:c r="A35" s="114"/>
      <x:c r="B35" s="115"/>
      <x:c r="C35" s="115"/>
      <x:c r="D35" s="115"/>
      <x:c r="E35" s="115"/>
      <x:c r="F35" s="116"/>
    </x:row>
    <x:row r="36">
      <x:c r="A36" s="117"/>
      <x:c r="B36" s="118"/>
      <x:c r="C36" s="118"/>
      <x:c r="D36" s="118"/>
      <x:c r="E36" s="118"/>
      <x:c r="F36" s="119"/>
    </x:row>
  </x:sheetData>
  <x:mergeCells>
    <x:mergeCell ref="A1:F1"/>
    <x:mergeCell ref="A3:F5"/>
    <x:mergeCell ref="A7:F7"/>
    <x:mergeCell ref="A14:F14"/>
    <x:mergeCell ref="A22:F22"/>
    <x:mergeCell ref="A27:F27"/>
    <x:mergeCell ref="A33:F33"/>
    <x:mergeCell ref="A8:F8"/>
    <x:mergeCell ref="A9:F9"/>
    <x:mergeCell ref="A10:F10"/>
    <x:mergeCell ref="A11:F11"/>
    <x:mergeCell ref="A12:F12"/>
    <x:mergeCell ref="A15:F15"/>
    <x:mergeCell ref="A16:F16"/>
    <x:mergeCell ref="A17:F17"/>
    <x:mergeCell ref="A18:F18"/>
    <x:mergeCell ref="A19:F19"/>
    <x:mergeCell ref="A20:F20"/>
    <x:mergeCell ref="A23:F23"/>
    <x:mergeCell ref="A24:F24"/>
    <x:mergeCell ref="A25:F25"/>
    <x:mergeCell ref="A28:F28"/>
    <x:mergeCell ref="A29:F29"/>
    <x:mergeCell ref="A30:F30"/>
    <x:mergeCell ref="A31:F31"/>
    <x:mergeCell ref="A34:F36"/>
  </x:mergeCells>
  <x:pageMargins left="0.7" right="0.7" top="0.75" bottom="0.75" header="0.3" footer="0.3"/>
</x:worksheet>
</file>

<file path=xl/worksheets/sheet2.xml><?xml version="1.0" encoding="utf-8"?>
<x:worksheet xmlns:x="http://schemas.openxmlformats.org/spreadsheetml/2006/main">
  <x:sheetFormatPr defaultRowHeight="15"/>
  <x:cols>
    <x:col min="1" max="1" width="25" hidden="0" customWidth="1"/>
    <x:col min="2" max="2" width="68" hidden="0" customWidth="1"/>
  </x:cols>
  <x:sheetData>
    <x:row r="1" ht="30" customHeight="1">
      <x:c r="A1" s="5" t="str">
        <x:v>Quick Glossary</x:v>
      </x:c>
      <x:c r="B1" s="5"/>
    </x:row>
    <x:row r="3" ht="15" hidden="0" customHeight="1">
      <x:c r="A3" s="154" t="str">
        <x:v>Term</x:v>
      </x:c>
      <x:c r="B3" s="155" t="str">
        <x:v>Definition</x:v>
      </x:c>
    </x:row>
    <x:row r="4" ht="15" hidden="0" customHeight="1">
      <x:c r="A4" s="171" t="str">
        <x:v>Supplier</x:v>
      </x:c>
      <x:c r="B4" s="190" t="str">
        <x:v>A company or individual being evaluated to provide a product or service to your business.</x:v>
      </x:c>
    </x:row>
    <x:row r="5" ht="15" hidden="0" customHeight="1">
      <x:c r="A5" s="172" t="str">
        <x:v>Criterion</x:v>
      </x:c>
      <x:c r="B5" s="191" t="str">
        <x:v>A factor used to compare suppliers consistently.</x:v>
      </x:c>
    </x:row>
    <x:row r="6" ht="15" hidden="0" customHeight="1">
      <x:c r="A6" s="172" t="str">
        <x:v>Weight</x:v>
      </x:c>
      <x:c r="B6" s="191" t="str">
        <x:v>The relative importance assigned to a criterion. All criterion weights must add up to 100%.</x:v>
      </x:c>
    </x:row>
    <x:row r="7" ht="15" hidden="0" customHeight="1">
      <x:c r="A7" s="172" t="str">
        <x:v>Rating</x:v>
      </x:c>
      <x:c r="B7" s="191" t="str">
        <x:v>The score assigned to a supplier for a criterion, using a 1-to-5 scale.</x:v>
      </x:c>
    </x:row>
    <x:row r="8" ht="15" hidden="0" customHeight="1">
      <x:c r="A8" s="172" t="str">
        <x:v>Weighted Points</x:v>
      </x:c>
      <x:c r="B8" s="191" t="str">
        <x:v>Points contributed by a criterion after applying its weight: (rating ÷ 5) × weight.</x:v>
      </x:c>
    </x:row>
    <x:row r="9" ht="15" hidden="0" customHeight="1">
      <x:c r="A9" s="172" t="str">
        <x:v>Overall Score</x:v>
      </x:c>
      <x:c r="B9" s="191" t="str">
        <x:v>The sum of weighted points for one supplier, expressed on a 0-to-100 scale.</x:v>
      </x:c>
    </x:row>
    <x:row r="10" ht="15" hidden="0" customHeight="1">
      <x:c r="A10" s="172" t="str">
        <x:v>Score Gap</x:v>
      </x:c>
      <x:c r="B10" s="191" t="str">
        <x:v>The difference, in points, between the highest and second-highest overall scores.</x:v>
      </x:c>
    </x:row>
    <x:row r="11" ht="26.399999618530273" hidden="0" customHeight="1">
      <x:c r="A11" s="172" t="str">
        <x:v>Data Status</x:v>
      </x:c>
      <x:c r="B11" s="191" t="str">
        <x:v>A check showing whether supplier names, weights, and ratings are complete and valid enough to compare.</x:v>
      </x:c>
    </x:row>
    <x:row r="12" ht="15" hidden="0" customHeight="1">
      <x:c r="A12" s="172" t="str">
        <x:v>Legal / Compliance Alert</x:v>
      </x:c>
      <x:c r="B12" s="191" t="str">
        <x:v>A warning triggered when a supplier receives a rating below 3 for Legal &amp; Compliance.</x:v>
      </x:c>
    </x:row>
    <x:row r="13" ht="26.399999618530273" hidden="0" customHeight="1">
      <x:c r="A13" s="172" t="str">
        <x:v>Quality Alert</x:v>
      </x:c>
      <x:c r="B13" s="191" t="str">
        <x:v>A warning triggered when a supplier receives a rating below 3 for Product or Service Quality.</x:v>
      </x:c>
    </x:row>
    <x:row r="14" ht="15" hidden="0" customHeight="1">
      <x:c r="A14" s="172" t="str">
        <x:v>Top-Ranked Supplier</x:v>
      </x:c>
      <x:c r="B14" s="191" t="str">
        <x:v>The supplier with the highest valid overall score. It is not an automatic approval.</x:v>
      </x:c>
    </x:row>
    <x:row r="15" ht="26.399999618530273" hidden="0" customHeight="1">
      <x:c r="A15" s="172" t="str">
        <x:v>Pilot Order</x:v>
      </x:c>
      <x:c r="B15" s="191" t="str">
        <x:v>A limited test purchase used to validate quality, delivery, coordination, and service before a larger commitment.</x:v>
      </x:c>
    </x:row>
    <x:row r="16" ht="15" hidden="0" customHeight="1">
      <x:c r="A16" s="173" t="str">
        <x:v>Decision Guidance</x:v>
      </x:c>
      <x:c r="B16" s="192" t="str">
        <x:v>A short prompt explaining the next review step after the scorecard results are calculated.</x:v>
      </x:c>
    </x:row>
  </x:sheetData>
  <x:mergeCells>
    <x:mergeCell ref="A1:B1"/>
  </x:mergeCells>
  <x:pageMargins left="0.7" right="0.7" top="0.75" bottom="0.75" header="0.3" footer="0.3"/>
</x:worksheet>
</file>

<file path=xl/worksheets/sheet3.xml><?xml version="1.0" encoding="utf-8"?>
<x:worksheet xmlns:x="http://schemas.openxmlformats.org/spreadsheetml/2006/main">
  <x:sheetFormatPr defaultRowHeight="15"/>
  <x:cols>
    <x:col min="1" max="1" width="28" hidden="0" customWidth="1"/>
    <x:col min="2" max="2" width="18" hidden="0" customWidth="1"/>
    <x:col min="3" max="3" width="38"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s>
  <x:sheetData>
    <x:row r="1" ht="30" customHeight="1">
      <x:c r="A1" s="524" t="str">
        <x:v>Supplier Evaluation Scorecard</x:v>
      </x:c>
      <x:c r="B1" s="524"/>
      <x:c r="C1" s="524"/>
      <x:c r="D1" s="524"/>
      <x:c r="E1" s="524"/>
      <x:c r="F1" s="524"/>
      <x:c r="G1" s="524"/>
      <x:c r="H1" s="524"/>
      <x:c r="I1" s="524"/>
    </x:row>
    <x:row r="2">
      <x:c r="A2" s="525"/>
      <x:c r="B2" s="525"/>
      <x:c r="C2" s="525"/>
      <x:c r="D2" s="525"/>
      <x:c r="E2" s="525"/>
      <x:c r="F2" s="525"/>
      <x:c r="G2" s="525"/>
      <x:c r="H2" s="525"/>
      <x:c r="I2" s="525"/>
    </x:row>
    <x:row r="3">
      <x:c r="A3" s="206" t="str">
        <x:v>Company / Business</x:v>
      </x:c>
      <x:c r="B3" s="217" t="str">
        <x:v>Example Business</x:v>
      </x:c>
      <x:c r="C3" s="206" t="str">
        <x:v>Purchase Category</x:v>
      </x:c>
      <x:c r="D3" s="217" t="str">
        <x:v>Packaging</x:v>
      </x:c>
      <x:c r="E3" s="525"/>
      <x:c r="F3" s="206" t="str">
        <x:v>Evaluation Date</x:v>
      </x:c>
      <x:c r="G3" s="224" t="n">
        <x:v>46275</x:v>
      </x:c>
      <x:c r="H3" s="206" t="str">
        <x:v>Owner</x:v>
      </x:c>
      <x:c r="I3" s="217" t="str">
        <x:v>Purchasing</x:v>
      </x:c>
    </x:row>
    <x:row r="4">
      <x:c r="A4" s="525"/>
      <x:c r="B4" s="525"/>
      <x:c r="C4" s="525"/>
      <x:c r="D4" s="525"/>
      <x:c r="E4" s="525"/>
      <x:c r="F4" s="525"/>
      <x:c r="G4" s="525"/>
      <x:c r="H4" s="525"/>
      <x:c r="I4" s="525"/>
    </x:row>
    <x:row r="5">
      <x:c r="A5" s="232" t="str">
        <x:v>Prefilled example: review the case and scores, then replace the yellow sample inputs with your own supplier data.</x:v>
      </x:c>
      <x:c r="B5" s="233"/>
      <x:c r="C5" s="233"/>
      <x:c r="D5" s="233"/>
      <x:c r="E5" s="233"/>
      <x:c r="F5" s="233"/>
      <x:c r="G5" s="233"/>
      <x:c r="H5" s="233"/>
      <x:c r="I5" s="234"/>
    </x:row>
    <x:row r="6">
      <x:c r="A6" s="525"/>
      <x:c r="B6" s="525"/>
      <x:c r="C6" s="525"/>
      <x:c r="D6" s="525"/>
      <x:c r="E6" s="525"/>
      <x:c r="F6" s="525"/>
      <x:c r="G6" s="525"/>
      <x:c r="H6" s="525"/>
      <x:c r="I6" s="525"/>
    </x:row>
    <x:row r="7">
      <x:c r="A7" s="525"/>
      <x:c r="B7" s="525"/>
      <x:c r="C7" s="525"/>
      <x:c r="D7" s="251" t="str">
        <x:v>Supplier A</x:v>
      </x:c>
      <x:c r="E7" s="252"/>
      <x:c r="F7" s="251" t="str">
        <x:v>Supplier B</x:v>
      </x:c>
      <x:c r="G7" s="252"/>
      <x:c r="H7" s="251" t="str">
        <x:v>Supplier C</x:v>
      </x:c>
      <x:c r="I7" s="252"/>
    </x:row>
    <x:row r="8">
      <x:c r="A8" s="525"/>
      <x:c r="B8" s="525"/>
      <x:c r="C8" s="525"/>
      <x:c r="D8" s="274" t="str">
        <x:v>Great price, but variable lead times and limited flexibility.</x:v>
      </x:c>
      <x:c r="E8" s="275"/>
      <x:c r="F8" s="274" t="str">
        <x:v>Mid-range price, stronger delivery performance, and better service.</x:v>
      </x:c>
      <x:c r="G8" s="275"/>
      <x:c r="H8" s="274" t="str">
        <x:v>Excellent quality, but a high minimum order quantity and slow response.</x:v>
      </x:c>
      <x:c r="I8" s="275"/>
    </x:row>
    <x:row r="9">
      <x:c r="A9" s="525"/>
      <x:c r="B9" s="525"/>
      <x:c r="C9" s="525"/>
      <x:c r="D9" s="276"/>
      <x:c r="E9" s="277"/>
      <x:c r="F9" s="276"/>
      <x:c r="G9" s="277"/>
      <x:c r="H9" s="276"/>
      <x:c r="I9" s="277"/>
    </x:row>
    <x:row r="10">
      <x:c r="A10" s="525"/>
      <x:c r="B10" s="525"/>
      <x:c r="C10" s="525"/>
      <x:c r="D10" s="525"/>
      <x:c r="E10" s="525"/>
      <x:c r="F10" s="525"/>
      <x:c r="G10" s="525"/>
      <x:c r="H10" s="525"/>
      <x:c r="I10" s="525"/>
    </x:row>
    <x:row r="11">
      <x:c r="A11" s="154" t="str">
        <x:v>Criterion</x:v>
      </x:c>
      <x:c r="B11" s="297" t="str">
        <x:v>Weight %</x:v>
      </x:c>
      <x:c r="C11" s="155" t="str">
        <x:v>Description</x:v>
      </x:c>
      <x:c r="D11" s="154" t="str">
        <x:f>D7</x:f>
        <x:v>Supplier A</x:v>
      </x:c>
      <x:c r="E11" s="155"/>
      <x:c r="F11" s="154" t="str">
        <x:f>F7</x:f>
        <x:v>Supplier B</x:v>
      </x:c>
      <x:c r="G11" s="155"/>
      <x:c r="H11" s="154" t="str">
        <x:f>H7</x:f>
        <x:v>Supplier C</x:v>
      </x:c>
      <x:c r="I11" s="155"/>
    </x:row>
    <x:row r="12">
      <x:c r="A12" s="311"/>
      <x:c r="B12" s="312"/>
      <x:c r="C12" s="313"/>
      <x:c r="D12" s="311" t="str">
        <x:v>Rating</x:v>
      </x:c>
      <x:c r="E12" s="312" t="str">
        <x:v>Weighted Points</x:v>
      </x:c>
      <x:c r="F12" s="312" t="str">
        <x:v>Rating</x:v>
      </x:c>
      <x:c r="G12" s="312" t="str">
        <x:v>Weighted Points</x:v>
      </x:c>
      <x:c r="H12" s="312" t="str">
        <x:v>Rating</x:v>
      </x:c>
      <x:c r="I12" s="313" t="str">
        <x:v>Weighted Points</x:v>
      </x:c>
    </x:row>
    <x:row r="13" ht="26.399999618530273" hidden="0" customHeight="1">
      <x:c r="A13" s="329" t="str">
        <x:v>Legal &amp; Compliance</x:v>
      </x:c>
      <x:c r="B13" s="217" t="n">
        <x:v>10</x:v>
      </x:c>
      <x:c r="C13" s="329" t="str">
        <x:v>Business legitimacy, invoicing, permits, and required documentation.</x:v>
      </x:c>
      <x:c r="D13" s="217" t="n">
        <x:v>4</x:v>
      </x:c>
      <x:c r="E13" s="354" t="n">
        <x:f>IF(AND(ISNUMBER(D13),D13&gt;=1,D13&lt;=5,ISNUMBER($B13),$B13&gt;=0,$B13&lt;=100),(D13*$B13)/5,"")</x:f>
        <x:v>8</x:v>
      </x:c>
      <x:c r="F13" s="217" t="n">
        <x:v>4</x:v>
      </x:c>
      <x:c r="G13" s="354" t="n">
        <x:f>IF(AND(ISNUMBER(F13),F13&gt;=1,F13&lt;=5,ISNUMBER($B13),$B13&gt;=0,$B13&lt;=100),(F13*$B13)/5,"")</x:f>
        <x:v>8</x:v>
      </x:c>
      <x:c r="H13" s="217" t="n">
        <x:v>4</x:v>
      </x:c>
      <x:c r="I13" s="354" t="n">
        <x:f>IF(AND(ISNUMBER(H13),H13&gt;=1,H13&lt;=5,ISNUMBER($B13),$B13&gt;=0,$B13&lt;=100),(H13*$B13)/5,"")</x:f>
        <x:v>8</x:v>
      </x:c>
    </x:row>
    <x:row r="14" ht="26.399999618530273" hidden="0" customHeight="1">
      <x:c r="A14" s="337" t="str">
        <x:v>Product or Service Quality</x:v>
      </x:c>
      <x:c r="B14" s="217" t="n">
        <x:v>20</x:v>
      </x:c>
      <x:c r="C14" s="337" t="str">
        <x:v>Consistency, specifications, samples, and performance.</x:v>
      </x:c>
      <x:c r="D14" s="217" t="n">
        <x:v>4</x:v>
      </x:c>
      <x:c r="E14" s="354" t="n">
        <x:f>IF(AND(ISNUMBER(D14),D14&gt;=1,D14&lt;=5,ISNUMBER($B14),$B14&gt;=0,$B14&lt;=100),(D14*$B14)/5,"")</x:f>
        <x:v>16</x:v>
      </x:c>
      <x:c r="F14" s="217" t="n">
        <x:v>4</x:v>
      </x:c>
      <x:c r="G14" s="354" t="n">
        <x:f>IF(AND(ISNUMBER(F14),F14&gt;=1,F14&lt;=5,ISNUMBER($B14),$B14&gt;=0,$B14&lt;=100),(F14*$B14)/5,"")</x:f>
        <x:v>16</x:v>
      </x:c>
      <x:c r="H14" s="217" t="n">
        <x:v>5</x:v>
      </x:c>
      <x:c r="I14" s="354" t="n">
        <x:f>IF(AND(ISNUMBER(H14),H14&gt;=1,H14&lt;=5,ISNUMBER($B14),$B14&gt;=0,$B14&lt;=100),(H14*$B14)/5,"")</x:f>
        <x:v>20</x:v>
      </x:c>
    </x:row>
    <x:row r="15" ht="26.399999618530273" hidden="0" customHeight="1">
      <x:c r="A15" s="329" t="str">
        <x:v>Delivery &amp; Reliability</x:v>
      </x:c>
      <x:c r="B15" s="217" t="n">
        <x:v>20</x:v>
      </x:c>
      <x:c r="C15" s="329" t="str">
        <x:v>Lead times, coverage, delivery frequency, and flexibility.</x:v>
      </x:c>
      <x:c r="D15" s="217" t="n">
        <x:v>2</x:v>
      </x:c>
      <x:c r="E15" s="354" t="n">
        <x:f>IF(AND(ISNUMBER(D15),D15&gt;=1,D15&lt;=5,ISNUMBER($B15),$B15&gt;=0,$B15&lt;=100),(D15*$B15)/5,"")</x:f>
        <x:v>8</x:v>
      </x:c>
      <x:c r="F15" s="217" t="n">
        <x:v>5</x:v>
      </x:c>
      <x:c r="G15" s="354" t="n">
        <x:f>IF(AND(ISNUMBER(F15),F15&gt;=1,F15&lt;=5,ISNUMBER($B15),$B15&gt;=0,$B15&lt;=100),(F15*$B15)/5,"")</x:f>
        <x:v>20</x:v>
      </x:c>
      <x:c r="H15" s="217" t="n">
        <x:v>3</x:v>
      </x:c>
      <x:c r="I15" s="354" t="n">
        <x:f>IF(AND(ISNUMBER(H15),H15&gt;=1,H15&lt;=5,ISNUMBER($B15),$B15&gt;=0,$B15&lt;=100),(H15*$B15)/5,"")</x:f>
        <x:v>12</x:v>
      </x:c>
    </x:row>
    <x:row r="16" ht="26.399999618530273" hidden="0" customHeight="1">
      <x:c r="A16" s="337" t="str">
        <x:v>Price &amp; Commercial Terms</x:v>
      </x:c>
      <x:c r="B16" s="217" t="n">
        <x:v>15</x:v>
      </x:c>
      <x:c r="C16" s="337" t="str">
        <x:v>Price, payment terms, minimums, returns, and total cost.</x:v>
      </x:c>
      <x:c r="D16" s="217" t="n">
        <x:v>5</x:v>
      </x:c>
      <x:c r="E16" s="354" t="n">
        <x:f>IF(AND(ISNUMBER(D16),D16&gt;=1,D16&lt;=5,ISNUMBER($B16),$B16&gt;=0,$B16&lt;=100),(D16*$B16)/5,"")</x:f>
        <x:v>15</x:v>
      </x:c>
      <x:c r="F16" s="217" t="n">
        <x:v>4</x:v>
      </x:c>
      <x:c r="G16" s="354" t="n">
        <x:f>IF(AND(ISNUMBER(F16),F16&gt;=1,F16&lt;=5,ISNUMBER($B16),$B16&gt;=0,$B16&lt;=100),(F16*$B16)/5,"")</x:f>
        <x:v>12</x:v>
      </x:c>
      <x:c r="H16" s="217" t="n">
        <x:v>2</x:v>
      </x:c>
      <x:c r="I16" s="354" t="n">
        <x:f>IF(AND(ISNUMBER(H16),H16&gt;=1,H16&lt;=5,ISNUMBER($B16),$B16&gt;=0,$B16&lt;=100),(H16*$B16)/5,"")</x:f>
        <x:v>6</x:v>
      </x:c>
    </x:row>
    <x:row r="17" ht="26.399999618530273" hidden="0" customHeight="1">
      <x:c r="A17" s="329" t="str">
        <x:v>Capacity &amp; Support</x:v>
      </x:c>
      <x:c r="B17" s="217" t="n">
        <x:v>10</x:v>
      </x:c>
      <x:c r="C17" s="329" t="str">
        <x:v>Operating capacity, inventory availability, and support.</x:v>
      </x:c>
      <x:c r="D17" s="217" t="n">
        <x:v>4</x:v>
      </x:c>
      <x:c r="E17" s="354" t="n">
        <x:f>IF(AND(ISNUMBER(D17),D17&gt;=1,D17&lt;=5,ISNUMBER($B17),$B17&gt;=0,$B17&lt;=100),(D17*$B17)/5,"")</x:f>
        <x:v>8</x:v>
      </x:c>
      <x:c r="F17" s="217" t="n">
        <x:v>4</x:v>
      </x:c>
      <x:c r="G17" s="354" t="n">
        <x:f>IF(AND(ISNUMBER(F17),F17&gt;=1,F17&lt;=5,ISNUMBER($B17),$B17&gt;=0,$B17&lt;=100),(F17*$B17)/5,"")</x:f>
        <x:v>8</x:v>
      </x:c>
      <x:c r="H17" s="217" t="n">
        <x:v>4</x:v>
      </x:c>
      <x:c r="I17" s="354" t="n">
        <x:f>IF(AND(ISNUMBER(H17),H17&gt;=1,H17&lt;=5,ISNUMBER($B17),$B17&gt;=0,$B17&lt;=100),(H17*$B17)/5,"")</x:f>
        <x:v>8</x:v>
      </x:c>
    </x:row>
    <x:row r="18" ht="26.399999618530273" hidden="0" customHeight="1">
      <x:c r="A18" s="337" t="str">
        <x:v>Service &amp; Communication</x:v>
      </x:c>
      <x:c r="B18" s="217" t="n">
        <x:v>10</x:v>
      </x:c>
      <x:c r="C18" s="337" t="str">
        <x:v>Responsiveness, follow-up, and problem resolution.</x:v>
      </x:c>
      <x:c r="D18" s="217" t="n">
        <x:v>2</x:v>
      </x:c>
      <x:c r="E18" s="354" t="n">
        <x:f>IF(AND(ISNUMBER(D18),D18&gt;=1,D18&lt;=5,ISNUMBER($B18),$B18&gt;=0,$B18&lt;=100),(D18*$B18)/5,"")</x:f>
        <x:v>4</x:v>
      </x:c>
      <x:c r="F18" s="217" t="n">
        <x:v>5</x:v>
      </x:c>
      <x:c r="G18" s="354" t="n">
        <x:f>IF(AND(ISNUMBER(F18),F18&gt;=1,F18&lt;=5,ISNUMBER($B18),$B18&gt;=0,$B18&lt;=100),(F18*$B18)/5,"")</x:f>
        <x:v>10</x:v>
      </x:c>
      <x:c r="H18" s="217" t="n">
        <x:v>3</x:v>
      </x:c>
      <x:c r="I18" s="354" t="n">
        <x:f>IF(AND(ISNUMBER(H18),H18&gt;=1,H18&lt;=5,ISNUMBER($B18),$B18&gt;=0,$B18&lt;=100),(H18*$B18)/5,"")</x:f>
        <x:v>6</x:v>
      </x:c>
    </x:row>
    <x:row r="19" ht="26.399999618530273" hidden="0" customHeight="1">
      <x:c r="A19" s="329" t="str">
        <x:v>Value-Added Benefits</x:v>
      </x:c>
      <x:c r="B19" s="217" t="n">
        <x:v>10</x:v>
      </x:c>
      <x:c r="C19" s="329" t="str">
        <x:v>Training, customization, innovation, and additional support.</x:v>
      </x:c>
      <x:c r="D19" s="217" t="n">
        <x:v>3</x:v>
      </x:c>
      <x:c r="E19" s="354" t="n">
        <x:f>IF(AND(ISNUMBER(D19),D19&gt;=1,D19&lt;=5,ISNUMBER($B19),$B19&gt;=0,$B19&lt;=100),(D19*$B19)/5,"")</x:f>
        <x:v>6</x:v>
      </x:c>
      <x:c r="F19" s="217" t="n">
        <x:v>3</x:v>
      </x:c>
      <x:c r="G19" s="354" t="n">
        <x:f>IF(AND(ISNUMBER(F19),F19&gt;=1,F19&lt;=5,ISNUMBER($B19),$B19&gt;=0,$B19&lt;=100),(F19*$B19)/5,"")</x:f>
        <x:v>6</x:v>
      </x:c>
      <x:c r="H19" s="217" t="n">
        <x:v>5</x:v>
      </x:c>
      <x:c r="I19" s="354" t="n">
        <x:f>IF(AND(ISNUMBER(H19),H19&gt;=1,H19&lt;=5,ISNUMBER($B19),$B19&gt;=0,$B19&lt;=100),(H19*$B19)/5,"")</x:f>
        <x:v>10</x:v>
      </x:c>
    </x:row>
    <x:row r="20" ht="26.399999618530273" hidden="0" customHeight="1">
      <x:c r="A20" s="337" t="str">
        <x:v>Risk &amp; Strategic Fit</x:v>
      </x:c>
      <x:c r="B20" s="217" t="n">
        <x:v>5</x:v>
      </x:c>
      <x:c r="C20" s="337" t="str">
        <x:v>Business fit, continuity, scalability, and relationship stability.</x:v>
      </x:c>
      <x:c r="D20" s="217" t="n">
        <x:v>3</x:v>
      </x:c>
      <x:c r="E20" s="354" t="n">
        <x:f>IF(AND(ISNUMBER(D20),D20&gt;=1,D20&lt;=5,ISNUMBER($B20),$B20&gt;=0,$B20&lt;=100),(D20*$B20)/5,"")</x:f>
        <x:v>3</x:v>
      </x:c>
      <x:c r="F20" s="217" t="n">
        <x:v>4</x:v>
      </x:c>
      <x:c r="G20" s="354" t="n">
        <x:f>IF(AND(ISNUMBER(F20),F20&gt;=1,F20&lt;=5,ISNUMBER($B20),$B20&gt;=0,$B20&lt;=100),(F20*$B20)/5,"")</x:f>
        <x:v>4</x:v>
      </x:c>
      <x:c r="H20" s="217" t="n">
        <x:v>3</x:v>
      </x:c>
      <x:c r="I20" s="354" t="n">
        <x:f>IF(AND(ISNUMBER(H20),H20&gt;=1,H20&lt;=5,ISNUMBER($B20),$B20&gt;=0,$B20&lt;=100),(H20*$B20)/5,"")</x:f>
        <x:v>3</x:v>
      </x:c>
    </x:row>
    <x:row r="21">
      <x:c r="A21" s="525"/>
      <x:c r="B21" s="525"/>
      <x:c r="C21" s="525"/>
      <x:c r="D21" s="525"/>
      <x:c r="E21" s="525"/>
      <x:c r="F21" s="525"/>
      <x:c r="G21" s="525"/>
      <x:c r="H21" s="525"/>
      <x:c r="I21" s="525"/>
    </x:row>
    <x:row r="22">
      <x:c r="A22" s="401" t="str">
        <x:v>Overall Score (0–100)</x:v>
      </x:c>
      <x:c r="B22" s="402"/>
      <x:c r="C22" s="402"/>
      <x:c r="D22" s="403"/>
      <x:c r="E22" s="428" t="n">
        <x:f>IF($B$26="READY TO COMPARE",SUM(E13:E20),"REVIEW DATA")</x:f>
        <x:v>68</x:v>
      </x:c>
      <x:c r="F22" s="433"/>
      <x:c r="G22" s="428" t="n">
        <x:f>IF($B$26="READY TO COMPARE",SUM(G13:G20),"REVIEW DATA")</x:f>
        <x:v>84</x:v>
      </x:c>
      <x:c r="H22" s="433"/>
      <x:c r="I22" s="428" t="n">
        <x:f>IF($B$26="READY TO COMPARE",SUM(I13:I20),"REVIEW DATA")</x:f>
        <x:v>73</x:v>
      </x:c>
    </x:row>
    <x:row r="23">
      <x:c r="A23" s="525"/>
      <x:c r="B23" s="525"/>
      <x:c r="C23" s="525"/>
      <x:c r="D23" s="525"/>
      <x:c r="E23" s="525"/>
      <x:c r="F23" s="525"/>
      <x:c r="G23" s="525"/>
      <x:c r="H23" s="525"/>
      <x:c r="I23" s="525"/>
    </x:row>
    <x:row r="24">
      <x:c r="A24" s="439" t="str">
        <x:v>Top-Ranked Supplier</x:v>
      </x:c>
      <x:c r="B24" s="452" t="str">
        <x:f>IF(B26&lt;&gt;"READY TO COMPARE","REVIEW DATA",IF(COUNTIF(E22:I22,MAX(E22:I22))&gt;1,"Technical tie: validate further",IF(E22=MAX(E22,G22,I22),IF(OR(D13&lt;3,D14&lt;3),D7&amp;": review critical alerts",D7),IF(G22=MAX(E22,G22,I22),IF(OR(F13&lt;3,F14&lt;3),F7&amp;": review critical alerts",F7),IF(OR(H13&lt;3,H14&lt;3),H7&amp;": review critical alerts",H7)))))</x:f>
        <x:v>Supplier B</x:v>
      </x:c>
      <x:c r="C24" s="453"/>
      <x:c r="D24" s="454"/>
      <x:c r="E24" s="525"/>
      <x:c r="F24" s="206" t="str">
        <x:v>Score Gap (pts)</x:v>
      </x:c>
      <x:c r="G24" s="480" t="n">
        <x:f>IF(B26&lt;&gt;"READY TO COMPARE","",LARGE(E22:I22,1)-LARGE(E22:I22,2))</x:f>
        <x:v>11</x:v>
      </x:c>
      <x:c r="H24" s="472"/>
      <x:c r="I24" s="473"/>
    </x:row>
    <x:row r="25">
      <x:c r="A25" s="525"/>
      <x:c r="B25" s="525"/>
      <x:c r="C25" s="525"/>
      <x:c r="D25" s="525"/>
      <x:c r="E25" s="525"/>
      <x:c r="F25" s="525"/>
      <x:c r="G25" s="525"/>
      <x:c r="H25" s="525"/>
      <x:c r="I25" s="525"/>
    </x:row>
    <x:row r="26" ht="15" hidden="0" customHeight="1">
      <x:c r="A26" s="360" t="str">
        <x:v>Data Status</x:v>
      </x:c>
      <x:c r="B26" s="375" t="str">
        <x:f>IF(COUNTA(D7,F7,H7)&lt;3,"MISSING INFORMATION: enter all supplier names",IF(OR(D7=F7,D7=H7,F7=H7),"REVIEW DATA: supplier names must be unique",IF(COUNT(B13:B20)&lt;8,"REVIEW DATA: all weights must be numeric",IF(OR(MIN(B13:B20)&lt;0,MAX(B13:B20)&gt;100,SUM(B13:B20)&lt;&gt;100),"REVIEW DATA: weights must be 0–100 and add up to 100%",IF(OR(COUNT(D13:D20)&lt;8,COUNT(F13:F20)&lt;8,COUNT(H13:H20)&lt;8),"REVIEW DATA: each supplier needs 8 numeric ratings",IF(OR(MIN(D13:D20)&lt;1,MAX(D13:D20)&gt;5,MIN(F13:F20)&lt;1,MAX(F13:F20)&gt;5,MIN(H13:H20)&lt;1,MAX(H13:H20)&gt;5),"REVIEW DATA: ratings must be between 1 and 5","READY TO COMPARE"))))))</x:f>
        <x:v>READY TO COMPARE</x:v>
      </x:c>
      <x:c r="C26" s="376"/>
      <x:c r="D26" s="376"/>
      <x:c r="E26" s="376"/>
      <x:c r="F26" s="376"/>
      <x:c r="G26" s="376"/>
      <x:c r="H26" s="376"/>
      <x:c r="I26" s="377"/>
    </x:row>
    <x:row r="27" ht="15" hidden="0" customHeight="1">
      <x:c r="A27" s="483" t="str">
        <x:v>Weight Check</x:v>
      </x:c>
      <x:c r="B27" s="375" t="str">
        <x:f>IF(COUNTA(B13:B20)&lt;8,"MISSING INFORMATION: complete all weights",IF(COUNT(B13:B20)&lt;8,"REVIEW DATA: weights must be numeric",IF(OR(MIN(B13:B20)&lt;0,MAX(B13:B20)&gt;100),"REVIEW DATA: each weight must be between 0 and 100",IF(SUM(B13:B20)&lt;&gt;100,"REVIEW DATA: weights must add up to 100%","OK: weights add up to 100%"))))</x:f>
        <x:v>OK: weights add up to 100%</x:v>
      </x:c>
      <x:c r="C27" s="376"/>
      <x:c r="D27" s="376"/>
      <x:c r="E27" s="376"/>
      <x:c r="F27" s="376"/>
      <x:c r="G27" s="376"/>
      <x:c r="H27" s="376"/>
      <x:c r="I27" s="377"/>
    </x:row>
    <x:row r="28" ht="15" hidden="0" customHeight="1">
      <x:c r="A28" s="483" t="str">
        <x:v>Legal / Compliance Alert</x:v>
      </x:c>
      <x:c r="B28" s="375" t="str">
        <x:f>IF(B26&lt;&gt;"READY TO COMPARE","REVIEW DATA FIRST",IF(AND(D13&gt;=3,F13&gt;=3,H13&gt;=3),"No legal/compliance alerts",IF(D13&lt;3,D7&amp;": review legal/compliance requirements. ","")&amp;IF(F13&lt;3,F7&amp;": review legal/compliance requirements. ","")&amp;IF(H13&lt;3,H7&amp;": review legal/compliance requirements.","")))</x:f>
        <x:v>No legal/compliance alerts</x:v>
      </x:c>
      <x:c r="C28" s="376"/>
      <x:c r="D28" s="376"/>
      <x:c r="E28" s="376"/>
      <x:c r="F28" s="376"/>
      <x:c r="G28" s="376"/>
      <x:c r="H28" s="376"/>
      <x:c r="I28" s="377"/>
    </x:row>
    <x:row r="29" ht="15" hidden="0" customHeight="1">
      <x:c r="A29" s="483" t="str">
        <x:v>Quality Alert</x:v>
      </x:c>
      <x:c r="B29" s="375" t="str">
        <x:f>IF(B26&lt;&gt;"READY TO COMPARE","REVIEW DATA FIRST",IF(AND(D14&gt;=3,F14&gt;=3,H14&gt;=3),"No quality alerts",IF(D14&lt;3,D7&amp;": supplier has a quality risk. ","")&amp;IF(F14&lt;3,F7&amp;": supplier has a quality risk. ","")&amp;IF(H14&lt;3,H7&amp;": supplier has a quality risk.","")))</x:f>
        <x:v>No quality alerts</x:v>
      </x:c>
      <x:c r="C29" s="376"/>
      <x:c r="D29" s="376"/>
      <x:c r="E29" s="376"/>
      <x:c r="F29" s="376"/>
      <x:c r="G29" s="376"/>
      <x:c r="H29" s="376"/>
      <x:c r="I29" s="377"/>
    </x:row>
    <x:row r="30" ht="15" hidden="0" customHeight="1">
      <x:c r="A30" s="483" t="str">
        <x:v>Decision Guidance</x:v>
      </x:c>
      <x:c r="B30" s="375" t="str">
        <x:f>IF(B26&lt;&gt;"READY TO COMPARE","REVIEW DATA BEFORE MAKING A DECISION",IF(COUNTIF(E22:I22,MAX(E22:I22))&gt;1,"Technical tie: compare critical criteria and consider a pilot order",IF(OR(AND(E22=MAX(E22,G22,I22),OR(D13&lt;3,D14&lt;3)),AND(G22=MAX(E22,G22,I22),OR(F13&lt;3,F14&lt;3)),AND(I22=MAX(E22,G22,I22),OR(H13&lt;3,H14&lt;3))),"Do not approve based on score alone: review critical alerts","Top score identified: complete due diligence before final approval")))</x:f>
        <x:v>Top score identified: complete due diligence before final approval</x:v>
      </x:c>
      <x:c r="C30" s="376"/>
      <x:c r="D30" s="376"/>
      <x:c r="E30" s="376"/>
      <x:c r="F30" s="376"/>
      <x:c r="G30" s="376"/>
      <x:c r="H30" s="376"/>
      <x:c r="I30" s="377"/>
    </x:row>
    <x:row r="31">
      <x:c r="A31" s="525"/>
      <x:c r="B31" s="525"/>
      <x:c r="C31" s="525"/>
      <x:c r="D31" s="525"/>
      <x:c r="E31" s="525"/>
      <x:c r="F31" s="525"/>
      <x:c r="G31" s="525"/>
      <x:c r="H31" s="525"/>
      <x:c r="I31" s="525"/>
    </x:row>
    <x:row r="32">
      <x:c r="A32" s="499" t="str">
        <x:v>Note: use the scorecard as decision support. Verify critical evidence and required approvals before selecting a supplier.</x:v>
      </x:c>
      <x:c r="B32" s="500"/>
      <x:c r="C32" s="500"/>
      <x:c r="D32" s="500"/>
      <x:c r="E32" s="500"/>
      <x:c r="F32" s="500"/>
      <x:c r="G32" s="500"/>
      <x:c r="H32" s="500"/>
      <x:c r="I32" s="501"/>
    </x:row>
    <x:row r="33">
      <x:c r="A33" s="502"/>
      <x:c r="B33" s="503"/>
      <x:c r="C33" s="503"/>
      <x:c r="D33" s="503"/>
      <x:c r="E33" s="503"/>
      <x:c r="F33" s="503"/>
      <x:c r="G33" s="503"/>
      <x:c r="H33" s="503"/>
      <x:c r="I33" s="504"/>
    </x:row>
  </x:sheetData>
  <x:mergeCells>
    <x:mergeCell ref="A1:I1"/>
    <x:mergeCell ref="A5:I5"/>
    <x:mergeCell ref="D7:E7"/>
    <x:mergeCell ref="D8:E9"/>
    <x:mergeCell ref="F7:G7"/>
    <x:mergeCell ref="F8:G9"/>
    <x:mergeCell ref="H7:I7"/>
    <x:mergeCell ref="H8:I9"/>
    <x:mergeCell ref="D11:E11"/>
    <x:mergeCell ref="F11:G11"/>
    <x:mergeCell ref="H11:I11"/>
    <x:mergeCell ref="B26:I26"/>
    <x:mergeCell ref="B24:D24"/>
    <x:mergeCell ref="G24:I24"/>
    <x:mergeCell ref="B27:I27"/>
    <x:mergeCell ref="B28:I28"/>
    <x:mergeCell ref="B29:I29"/>
    <x:mergeCell ref="B30:I30"/>
    <x:mergeCell ref="A32:I33"/>
  </x:mergeCells>
  <x:conditionalFormatting sqref="D13:D20">
    <x:cfRule type="cellIs" dxfId="0" priority="1" operator="lessThan">
      <x:formula>3</x:formula>
    </x:cfRule>
  </x:conditionalFormatting>
  <x:conditionalFormatting sqref="F13:F20">
    <x:cfRule type="cellIs" dxfId="1" priority="2" operator="lessThan">
      <x:formula>3</x:formula>
    </x:cfRule>
  </x:conditionalFormatting>
  <x:conditionalFormatting sqref="H13:H20">
    <x:cfRule type="cellIs" dxfId="2" priority="3" operator="lessThan">
      <x:formula>3</x:formula>
    </x:cfRule>
  </x:conditionalFormatting>
  <x:conditionalFormatting sqref="E22:I22">
    <x:cfRule type="colorScale" priority="4">
      <x:colorScale>
        <x:cfvo type="min"/>
        <x:cfvo type="percentile" val="50"/>
        <x:cfvo type="max"/>
        <x:color rgb="FFF4CCCC"/>
        <x:color rgb="FFFFF2CC"/>
        <x:color rgb="FFD9EAD3"/>
      </x:colorScale>
    </x:cfRule>
  </x:conditionalFormatting>
  <x:conditionalFormatting sqref="B26:I30">
    <x:cfRule type="containsText" dxfId="3" priority="5" operator="containsText" text="REVIEW"/>
    <x:cfRule type="containsText" dxfId="4" priority="6" operator="containsText" text="MISSING"/>
    <x:cfRule type="containsText" dxfId="5" priority="7" operator="containsText" text="READY TO COMPARE"/>
  </x:conditionalFormatting>
  <x:dataValidations count="4">
    <x:dataValidation type="decimal" errorStyle="stop" operator="between" allowBlank="1" showErrorMessage="1" errorTitle="Invalid weight" error="Enter a numeric weight from 0 to 100. All weights together must add up to 100%." sqref="B13:B20">
      <x:formula1>0</x:formula1>
      <x:formula2>100</x:formula2>
    </x:dataValidation>
    <x:dataValidation type="decimal" errorStyle="stop" operator="between" allowBlank="1" showErrorMessage="1" errorTitle="Invalid rating" error="Enter a numeric rating from 1 to 5." sqref="D13:D20">
      <x:formula1>1</x:formula1>
      <x:formula2>5</x:formula2>
    </x:dataValidation>
    <x:dataValidation type="decimal" errorStyle="stop" operator="between" allowBlank="1" showErrorMessage="1" errorTitle="Invalid rating" error="Enter a numeric rating from 1 to 5." sqref="F13:F20">
      <x:formula1>1</x:formula1>
      <x:formula2>5</x:formula2>
    </x:dataValidation>
    <x:dataValidation type="decimal" errorStyle="stop" operator="between" allowBlank="1" showErrorMessage="1" errorTitle="Invalid rating" error="Enter a numeric rating from 1 to 5." sqref="H13:H20">
      <x:formula1>1</x:formula1>
      <x:formula2>5</x:formula2>
    </x:dataValidation>
  </x:dataValidations>
  <x:pageMargins left="0.7" right="0.7" top="0.75" bottom="0.75" header="0.3" footer="0.3"/>
</x:worksheet>
</file>