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xr:revisionPtr revIDLastSave="0" documentId="13_ncr:1_{E9D6CC16-D836-45FD-A91F-6D7201F8106F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Instrucciones" sheetId="1" r:id="rId1"/>
    <sheet name="Glosario" sheetId="2" r:id="rId2"/>
    <sheet name="Evaluación campaña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7" i="3" l="1"/>
  <c r="F17" i="3"/>
  <c r="B17" i="3"/>
  <c r="C23" i="3" s="1"/>
  <c r="G23" i="3" s="1"/>
  <c r="B41" i="3" l="1"/>
  <c r="G37" i="3"/>
  <c r="A23" i="3"/>
  <c r="E23" i="3"/>
</calcChain>
</file>

<file path=xl/sharedStrings.xml><?xml version="1.0" encoding="utf-8"?>
<sst xmlns="http://schemas.openxmlformats.org/spreadsheetml/2006/main" count="249" uniqueCount="205">
  <si>
    <t>Plantilla para medir el impacto real de una campaña</t>
  </si>
  <si>
    <t>Guía de uso | Reemplaza los datos del ejemplo por los datos de tu propia prueba.</t>
  </si>
  <si>
    <t>Qué hace esta plantilla</t>
  </si>
  <si>
    <t>Te ayuda a preparar, documentar y evaluar una prueba básica de impacto de campaña usando un grupo expuesto y un grupo de control. Calcula tasas de conversión, diferencia en puntos porcentuales, conversiones incrementales estimadas, aumento relativo e ingresos incrementales estimados. Si faltan datos o hay entradas inválidas, muestra alertas explícitas para evitar interpretar un resultado inseguro.</t>
  </si>
  <si>
    <t>Cómo usarla</t>
  </si>
  <si>
    <t>1</t>
  </si>
  <si>
    <t>Lee el Glosario</t>
  </si>
  <si>
    <t>Revisa los términos antes de modificar la hoja operativa.</t>
  </si>
  <si>
    <t>2</t>
  </si>
  <si>
    <t>Borra el ejemplo</t>
  </si>
  <si>
    <t>En “Evaluación campaña”, sustituye los datos de ejemplo —incluidos responsable, decisión y conclusión— por los de tu prueba. No crees nuevas hojas ni modifiques celdas de resultado.</t>
  </si>
  <si>
    <t>3</t>
  </si>
  <si>
    <t>Planifica la prueba</t>
  </si>
  <si>
    <t>Define campaña, objetivo, conversión, periodo y cómo se formarán los grupos expuesto y de control.</t>
  </si>
  <si>
    <t>4</t>
  </si>
  <si>
    <t>Captura resultados</t>
  </si>
  <si>
    <t>Ingresa personas y conversiones de cada grupo. Personas debe ser un entero mayor que 0; conversiones, un entero entre 0 y el tamaño del grupo. El ticket promedio es opcional y no puede ser negativo.</t>
  </si>
  <si>
    <t>5</t>
  </si>
  <si>
    <t>Revisa la calidad</t>
  </si>
  <si>
    <t>Completa las siete respuestas del control de calidad. Si aparece FALTA INFORMACIÓN, REVISAR o una condición marcada como “No”, corrige los datos o interpreta la diferencia con cautela.</t>
  </si>
  <si>
    <t>6</t>
  </si>
  <si>
    <t>Toma una decisión</t>
  </si>
  <si>
    <t>Usa los resultados como apoyo para mantener, ajustar, repetir o detener la campaña. No uses el cálculo como sustituto de un experimento estadístico riguroso.</t>
  </si>
  <si>
    <t>Qué celdas debes editar</t>
  </si>
  <si>
    <t>Azul claro</t>
  </si>
  <si>
    <t>Datos que debes reemplazar o completar.</t>
  </si>
  <si>
    <t>Blanco con resultado</t>
  </si>
  <si>
    <t>Celdas calculadas automáticamente. No las edites ni pegues valores sobre ellas; contienen las fórmulas de la plantilla.</t>
  </si>
  <si>
    <t>Lista desplegable</t>
  </si>
  <si>
    <t>Selecciona una opción de la lista. Si borras una respuesta del control de calidad, la plantilla mostrará FALTA INFORMACIÓN.</t>
  </si>
  <si>
    <t>Reglas para interpretar correctamente el resultado</t>
  </si>
  <si>
    <t>•</t>
  </si>
  <si>
    <t>Los grupos deben ser comparables antes de la campaña.</t>
  </si>
  <si>
    <t>La conversión debe definirse antes de revisar los resultados.</t>
  </si>
  <si>
    <t>El grupo de control no debería recibir intencionalmente la campaña que estás evaluando.</t>
  </si>
  <si>
    <t>Registra cambios de precio, promociones, stock, estacionalidad u otras acciones que puedan afectar el resultado.</t>
  </si>
  <si>
    <t>FALTA INFORMACIÓN indica que faltan datos obligatorios; REVISAR indica un dato inválido o una condición de calidad no cumplida; NO CALCULABLE indica que el aumento relativo no puede obtenerse porque la tasa del control es 0.</t>
  </si>
  <si>
    <t>La plantilla no calcula significancia estadística, potencia ni intervalos de confianza y no demuestra causalidad por sí sola. Para decisiones de alto presupuesto, utiliza un diseño experimental adecuado o apoyo especializado.</t>
  </si>
  <si>
    <t>Ejemplo incluido</t>
  </si>
  <si>
    <t>La hoja operativa incluye un ejemplo coherente: una campaña de Meta Ads para reactivar clientes inactivos, con 5.000 personas en cada grupo, 400 compras en el grupo expuesto, 300 en el control y un ticket promedio de 50. Antes de usar la plantilla, reemplaza esos datos por los de tu propia prueba.</t>
  </si>
  <si>
    <t>Glosario de términos</t>
  </si>
  <si>
    <t>Definiciones simples de todos los conceptos usados en la plantilla.</t>
  </si>
  <si>
    <t>Término</t>
  </si>
  <si>
    <t>Definición</t>
  </si>
  <si>
    <t>Para qué sirve en la plantilla</t>
  </si>
  <si>
    <t>Dónde aparece</t>
  </si>
  <si>
    <t>Campaña</t>
  </si>
  <si>
    <t>Acción de marketing que quieres evaluar.</t>
  </si>
  <si>
    <t>Identifica con claridad qué actividad estás midiendo.</t>
  </si>
  <si>
    <t>Planificación</t>
  </si>
  <si>
    <t>Canal</t>
  </si>
  <si>
    <t>Medio utilizado para ejecutar la campaña, por ejemplo Meta Ads, Google Ads o email.</t>
  </si>
  <si>
    <t>Ayuda a documentar dónde se ejecutó la acción.</t>
  </si>
  <si>
    <t>Objetivo de la prueba</t>
  </si>
  <si>
    <t>Resultado empresarial que esperas observar con la campaña.</t>
  </si>
  <si>
    <t>Evita evaluar una campaña sin una meta definida.</t>
  </si>
  <si>
    <t>Conversión</t>
  </si>
  <si>
    <t>Acción que contarás como resultado, por ejemplo compra confirmada o reserva completada.</t>
  </si>
  <si>
    <t>Define qué evento se comparará entre grupos.</t>
  </si>
  <si>
    <t>Planificación / resultados</t>
  </si>
  <si>
    <t>Periodo de análisis</t>
  </si>
  <si>
    <t>Fechas durante las que se ejecuta y observa la prueba.</t>
  </si>
  <si>
    <t>Permite comparar ambos grupos en el mismo intervalo.</t>
  </si>
  <si>
    <t>Grupo expuesto</t>
  </si>
  <si>
    <t>Personas o clientes que reciben la campaña que quieres evaluar.</t>
  </si>
  <si>
    <t>Muestra qué ocurrió con la acción de marketing presente.</t>
  </si>
  <si>
    <t>Planificación / captura</t>
  </si>
  <si>
    <t>Grupo de control</t>
  </si>
  <si>
    <t>Personas comparables que no reciben intencionalmente la campaña evaluada.</t>
  </si>
  <si>
    <t>Sirve como referencia de lo que podría haber ocurrido sin la campaña.</t>
  </si>
  <si>
    <t>Tamaño del grupo</t>
  </si>
  <si>
    <t>Número de personas incluidas en cada grupo.</t>
  </si>
  <si>
    <t>Se usa para calcular las tasas de conversión.</t>
  </si>
  <si>
    <t>Captura</t>
  </si>
  <si>
    <t>Tasa de conversión</t>
  </si>
  <si>
    <t>Porcentaje de personas del grupo que realizó la conversión.</t>
  </si>
  <si>
    <t>Permite comparar grupos de forma proporcional.</t>
  </si>
  <si>
    <t>Resultados</t>
  </si>
  <si>
    <t>Puntos porcentuales</t>
  </si>
  <si>
    <t>Diferencia directa entre dos porcentajes. Por ejemplo, de 6 % a 8 % hay 2 puntos porcentuales.</t>
  </si>
  <si>
    <t>Expresa la diferencia de conversión sin confundirla con crecimiento relativo.</t>
  </si>
  <si>
    <t>Conversiones incrementales estimadas</t>
  </si>
  <si>
    <t>Conversiones adicionales estimadas frente al comportamiento observado en el grupo de control.</t>
  </si>
  <si>
    <t>Ayuda a separar conversiones totales de conversiones adicionales asociadas con la campaña.</t>
  </si>
  <si>
    <t>Aumento relativo</t>
  </si>
  <si>
    <t>Diferencia de conversión expresada como porcentaje respecto a la tasa del grupo de control.</t>
  </si>
  <si>
    <t>Muestra cuánto mayor o menor fue la tasa del grupo expuesto frente al control.</t>
  </si>
  <si>
    <t>Ticket promedio</t>
  </si>
  <si>
    <t>Valor promedio de cada compra o conversión monetizable.</t>
  </si>
  <si>
    <t>Permite estimar ingresos incrementales cuando el usuario dispone de ese dato.</t>
  </si>
  <si>
    <t>Captura / resultados</t>
  </si>
  <si>
    <t>Ingresos incrementales estimados</t>
  </si>
  <si>
    <t>Valor monetario estimado de las ventas incrementales multiplicadas por el ticket promedio.</t>
  </si>
  <si>
    <t>Traduce el resultado de conversiones a una referencia económica básica.</t>
  </si>
  <si>
    <t>Comparabilidad</t>
  </si>
  <si>
    <t>Grado en que ambos grupos parten de condiciones similares.</t>
  </si>
  <si>
    <t>Ayuda a juzgar si la comparación tiene sentido.</t>
  </si>
  <si>
    <t>Control de calidad</t>
  </si>
  <si>
    <t>Interferencia</t>
  </si>
  <si>
    <t>Cambio externo que puede afectar el resultado, como precio, promoción, stock o estacionalidad.</t>
  </si>
  <si>
    <t>Permite documentar factores que podrían explicar diferencias entre grupos.</t>
  </si>
  <si>
    <t>Planificación / calidad</t>
  </si>
  <si>
    <t>Contaminación del control</t>
  </si>
  <si>
    <t>Situación en la que el grupo de control termina expuesto a la campaña o a un estímulo equivalente.</t>
  </si>
  <si>
    <t>Advierte que el escenario sin campaña dejó de ser limpio.</t>
  </si>
  <si>
    <t>Incrementalidad</t>
  </si>
  <si>
    <t>Término técnico usado en marketing para referirse al resultado adicional frente a lo que habría ocurrido sin la acción.</t>
  </si>
  <si>
    <t>Da contexto al concepto de ventas o conversiones adicionales.</t>
  </si>
  <si>
    <t>Concepto</t>
  </si>
  <si>
    <t>Atribución</t>
  </si>
  <si>
    <t>Regla que asocia una conversión con un canal, anuncio o interacción.</t>
  </si>
  <si>
    <t>Ayuda a distinguir ventas atribuidas de ventas adicionales.</t>
  </si>
  <si>
    <t>Impacto real</t>
  </si>
  <si>
    <t>Cambio observado frente a una referencia sin campaña, interpretado con cautela según la calidad de la prueba.</t>
  </si>
  <si>
    <t>Es la pregunta central que busca responder la plantilla.</t>
  </si>
  <si>
    <t>Decisión siguiente</t>
  </si>
  <si>
    <t>Acción que se tomará después de revisar resultados y calidad de la prueba.</t>
  </si>
  <si>
    <t>Convierte el análisis en una decisión operativa.</t>
  </si>
  <si>
    <t>Decisión</t>
  </si>
  <si>
    <t>Conclusión</t>
  </si>
  <si>
    <t>Resumen escrito de qué se observó, qué limitaciones existen y qué se hará después.</t>
  </si>
  <si>
    <t>Deja trazabilidad para futuras campañas.</t>
  </si>
  <si>
    <t>Muestra</t>
  </si>
  <si>
    <t>Conjunto de personas u observaciones incluidas en la prueba.</t>
  </si>
  <si>
    <t>Ayuda a recordar que una comparación con muy pocos datos puede ser inestable.</t>
  </si>
  <si>
    <t>Calidad / advertencias</t>
  </si>
  <si>
    <t>Significancia estadística</t>
  </si>
  <si>
    <t>Criterio estadístico usado para evaluar si una diferencia observada es poco compatible con el azar bajo ciertas suposiciones.</t>
  </si>
  <si>
    <t>La plantilla aclara que no realiza este cálculo.</t>
  </si>
  <si>
    <t>Advertencias</t>
  </si>
  <si>
    <t>Potencia estadística</t>
  </si>
  <si>
    <t>Capacidad de un diseño para detectar una diferencia real de determinado tamaño cuando existe.</t>
  </si>
  <si>
    <t>La plantilla no la calcula; se menciona como límite de una evaluación básica.</t>
  </si>
  <si>
    <t>Intervalo de confianza</t>
  </si>
  <si>
    <t>Rango estadístico que expresa la incertidumbre alrededor de una estimación.</t>
  </si>
  <si>
    <t>La plantilla no lo calcula; se menciona para evitar interpretar la cifra como exacta.</t>
  </si>
  <si>
    <t>Rentabilidad</t>
  </si>
  <si>
    <t>Relación entre el beneficio económico obtenido y los recursos o costos necesarios para generarlo.</t>
  </si>
  <si>
    <t>Se recuerda que ventas adicionales no equivalen automáticamente a una campaña rentable.</t>
  </si>
  <si>
    <t>Interpretación</t>
  </si>
  <si>
    <t>FALTA INFORMACIÓN</t>
  </si>
  <si>
    <t>Alerta que aparece cuando falta un dato obligatorio o una respuesta necesaria para interpretar la prueba.</t>
  </si>
  <si>
    <t>Evita mostrar un resultado aparentemente válido con datos incompletos.</t>
  </si>
  <si>
    <t>Resultados / calidad</t>
  </si>
  <si>
    <t>REVISAR</t>
  </si>
  <si>
    <t>Alerta que aparece ante datos inválidos, contradictorios o condiciones de calidad no cumplidas.</t>
  </si>
  <si>
    <t>Indica que debes corregir datos o interpretar la comparación con cautela antes de decidir.</t>
  </si>
  <si>
    <t>NO CALCULABLE</t>
  </si>
  <si>
    <t>Estado que aparece cuando un indicador específico no puede calcularse matemáticamente con datos válidos, por ejemplo el aumento relativo cuando la conversión del control es 0.</t>
  </si>
  <si>
    <t>Distingue un caso matemáticamente indefinido de un error de captura.</t>
  </si>
  <si>
    <t>Evaluación del impacto real de una campaña</t>
  </si>
  <si>
    <t>Ejemplo incluido | Celdas azul claro = editar | Celdas blancas = cálculo automático</t>
  </si>
  <si>
    <t>1. Planificación de la prueba</t>
  </si>
  <si>
    <t>Meta Ads | Reactivación de clientes inactivos - Agosto</t>
  </si>
  <si>
    <t>Meta Ads</t>
  </si>
  <si>
    <t>Objetivo</t>
  </si>
  <si>
    <t>Generar compras adicionales entre clientes inactivos de 90 a 180 días</t>
  </si>
  <si>
    <t>Compra confirmada</t>
  </si>
  <si>
    <t>Inicio</t>
  </si>
  <si>
    <t>Fin</t>
  </si>
  <si>
    <t>5.000 clientes inactivos seleccionados aleatoriamente que reciben la campaña de Meta Ads</t>
  </si>
  <si>
    <t>5.000 clientes inactivos comparables que no reciben intencionalmente la campaña evaluada</t>
  </si>
  <si>
    <t>Cambios / incidencias</t>
  </si>
  <si>
    <t>Sin cambios de precio; stock estable; no se enviaron emails promocionales a estos grupos durante la prueba.</t>
  </si>
  <si>
    <t>2. Captura de resultados</t>
  </si>
  <si>
    <t>GRUPO EXPUESTO</t>
  </si>
  <si>
    <t>GRUPO DE CONTROL</t>
  </si>
  <si>
    <t>Personas</t>
  </si>
  <si>
    <t>Conversiones</t>
  </si>
  <si>
    <t>Ticket promedio (opcional)</t>
  </si>
  <si>
    <t>Úsalo solo si quieres estimar ingresos incrementales; no calcula rentabilidad de la campaña.</t>
  </si>
  <si>
    <t>3. Resultados automáticos</t>
  </si>
  <si>
    <t>Diferencia de conversión</t>
  </si>
  <si>
    <t>Conversiones incrementales</t>
  </si>
  <si>
    <t>Lectura: la diferencia de conversión se aplica al tamaño del grupo expuesto para estimar conversiones adicionales. Si aparece FALTA INFORMACIÓN, REVISAR o NO CALCULABLE, corrige o interpreta el caso antes de decidir.</t>
  </si>
  <si>
    <t>4. Control de calidad de la prueba</t>
  </si>
  <si>
    <t>Criterio</t>
  </si>
  <si>
    <t>Respuesta</t>
  </si>
  <si>
    <t>Nota</t>
  </si>
  <si>
    <t>Los grupos parten de condiciones comparables.</t>
  </si>
  <si>
    <t>Sí</t>
  </si>
  <si>
    <t>Mismo perfil de inactividad</t>
  </si>
  <si>
    <t>Ambos grupos se observaron durante el mismo periodo.</t>
  </si>
  <si>
    <t>1 al 15 de agosto</t>
  </si>
  <si>
    <t>La conversión se definió antes de revisar resultados.</t>
  </si>
  <si>
    <t>El grupo de control no recibió intencionalmente la campaña evaluada.</t>
  </si>
  <si>
    <t>Exclusión aplicada</t>
  </si>
  <si>
    <t>No hubo diferencias relevantes de precios u ofertas entre grupos.</t>
  </si>
  <si>
    <t>Mismas condiciones</t>
  </si>
  <si>
    <t>Se documentaron cambios, promociones, stock u otras incidencias.</t>
  </si>
  <si>
    <t>Sin incidencias críticas</t>
  </si>
  <si>
    <t>Hay un volumen de datos suficiente para no basar la decisión en unas pocas conversiones.</t>
  </si>
  <si>
    <t>700 compras totales</t>
  </si>
  <si>
    <t>Condiciones marcadas como “Sí”</t>
  </si>
  <si>
    <t>Este control revisa condiciones básicas de la prueba. No calcula significancia estadística, potencia ni intervalos de confianza.</t>
  </si>
  <si>
    <t>5. Interpretación y decisión</t>
  </si>
  <si>
    <t>Interpretación automática</t>
  </si>
  <si>
    <t>Mantener</t>
  </si>
  <si>
    <t>Responsable</t>
  </si>
  <si>
    <t>Gerencia de marketing</t>
  </si>
  <si>
    <t>Conclusión / próximos pasos</t>
  </si>
  <si>
    <t>EJEMPLO | La campaña muestra una mejora de 2,0 puntos porcentuales y 100 ventas incrementales estimadas. Mantener la campaña en el corto plazo y validar si el resultado se sostiene antes de aumentar presupuesto. Evaluar por separado si el valor económico compensa el costo de la campaña.</t>
  </si>
  <si>
    <t>Importante: esta plantilla ayuda a organizar una comparación básica y documentar decisiones. No demuestra causalidad por sí sola ni sustituye un experimento estadístico riguroso. Si la decisión implica un presupuesto importante, utiliza una metodología experimental adecuada o apoyo especializado.</t>
  </si>
  <si>
    <r>
      <rPr>
        <b/>
        <sz val="11"/>
        <color rgb="FFFFC000"/>
        <rFont val="Carlito"/>
      </rPr>
      <t>¿Quieres llevar este análisis un paso más allá?</t>
    </r>
    <r>
      <rPr>
        <sz val="11"/>
        <color theme="0"/>
        <rFont val="Carlito"/>
      </rPr>
      <t xml:space="preserve">
</t>
    </r>
    <r>
      <rPr>
        <b/>
        <sz val="11"/>
        <color theme="0"/>
        <rFont val="Carlito"/>
      </rPr>
      <t>Conoce los Sistemas Premium de InfoExperiencia: recursos prácticos diseñados para ayudarte a profundizar tus análisis, organizar mejor tu negocio y tomar decisiones con mayor claridad.</t>
    </r>
  </si>
  <si>
    <t>https://infoexperiencia.com/sistemas-premium/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</si>
</sst>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dd/mm/yyyy"/>
    <numFmt numFmtId="165" formatCode="0.0%"/>
    <numFmt numFmtId="166" formatCode="\$#,##0.00"/>
    <numFmt numFmtId="167" formatCode="0.0\ &quot;p.p.&quot;"/>
  </numFmts>
  <fonts count="13">
    <font>
      <sz val="11"/>
      <name val="Carlito"/>
    </font>
    <font>
      <sz val="10"/>
      <color rgb="FF1F2937"/>
      <name val="Aptos"/>
    </font>
    <font>
      <b/>
      <sz val="18"/>
      <color rgb="FFFFFFFF"/>
      <name val="Aptos"/>
    </font>
    <font>
      <b/>
      <sz val="12"/>
      <color rgb="FFFFFFFF"/>
      <name val="Aptos"/>
    </font>
    <font>
      <b/>
      <sz val="10"/>
      <color rgb="FF0B1F3A"/>
      <name val="Aptos"/>
    </font>
    <font>
      <b/>
      <sz val="10"/>
      <color rgb="FFFFFFFF"/>
      <name val="Aptos"/>
    </font>
    <font>
      <b/>
      <sz val="15"/>
      <color rgb="FF0B1F3A"/>
      <name val="Aptos Display"/>
    </font>
    <font>
      <sz val="10"/>
      <color rgb="FFFFFFFF"/>
      <name val="Aptos"/>
    </font>
    <font>
      <u/>
      <sz val="11"/>
      <color theme="10"/>
      <name val="Carlito"/>
    </font>
    <font>
      <sz val="11"/>
      <color theme="0"/>
      <name val="Carlito"/>
    </font>
    <font>
      <b/>
      <sz val="11"/>
      <color rgb="FFFFC000"/>
      <name val="Carlito"/>
    </font>
    <font>
      <b/>
      <sz val="11"/>
      <color theme="0"/>
      <name val="Carlito"/>
    </font>
    <font>
      <b/>
      <u/>
      <sz val="13"/>
      <color theme="10"/>
      <name val="Carlito"/>
    </font>
  </fonts>
  <fills count="15">
    <fill>
      <patternFill patternType="none"/>
    </fill>
    <fill>
      <patternFill patternType="gray125"/>
    </fill>
    <fill>
      <patternFill patternType="solid">
        <fgColor rgb="FF0B1F3A"/>
      </patternFill>
    </fill>
    <fill>
      <patternFill patternType="solid">
        <fgColor rgb="FFEAF2F8"/>
      </patternFill>
    </fill>
    <fill>
      <patternFill patternType="solid">
        <fgColor rgb="FFF4F8FC"/>
      </patternFill>
    </fill>
    <fill>
      <patternFill patternType="solid">
        <fgColor rgb="FF163A63"/>
      </patternFill>
    </fill>
    <fill>
      <patternFill patternType="solid">
        <fgColor rgb="FFFFFFFF"/>
      </patternFill>
    </fill>
    <fill>
      <patternFill patternType="solid">
        <fgColor rgb="FFF4F8FC"/>
      </patternFill>
    </fill>
    <fill>
      <patternFill patternType="solid">
        <fgColor rgb="FF0B1F3A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rgb="FFEAF2F8"/>
        <bgColor indexed="64"/>
      </patternFill>
    </fill>
    <fill>
      <patternFill patternType="solid">
        <fgColor rgb="FFF4F8FC"/>
        <bgColor indexed="64"/>
      </patternFill>
    </fill>
    <fill>
      <patternFill patternType="solid">
        <fgColor rgb="FF163A6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3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60">
    <xf numFmtId="0" fontId="0" fillId="0" borderId="0" xfId="0"/>
    <xf numFmtId="0" fontId="1" fillId="0" borderId="0" xfId="0" applyFont="1"/>
    <xf numFmtId="0" fontId="1" fillId="4" borderId="0" xfId="0" applyFont="1" applyFill="1" applyAlignment="1">
      <alignment vertical="top" wrapText="1"/>
    </xf>
    <xf numFmtId="0" fontId="5" fillId="5" borderId="0" xfId="0" applyFont="1" applyFill="1" applyAlignment="1">
      <alignment horizontal="center" vertical="center"/>
    </xf>
    <xf numFmtId="0" fontId="1" fillId="0" borderId="0" xfId="0" applyFont="1" applyAlignment="1">
      <alignment vertical="top" wrapText="1"/>
    </xf>
    <xf numFmtId="0" fontId="4" fillId="4" borderId="0" xfId="0" applyFont="1" applyFill="1" applyAlignment="1">
      <alignment vertical="top" wrapText="1"/>
    </xf>
    <xf numFmtId="0" fontId="4" fillId="0" borderId="0" xfId="0" applyFont="1" applyAlignment="1">
      <alignment vertical="top" wrapText="1"/>
    </xf>
    <xf numFmtId="0" fontId="1" fillId="6" borderId="0" xfId="0" applyFont="1" applyFill="1" applyAlignment="1">
      <alignment vertical="top" wrapText="1"/>
    </xf>
    <xf numFmtId="0" fontId="4" fillId="6" borderId="0" xfId="0" applyFont="1" applyFill="1" applyAlignment="1">
      <alignment vertical="top" wrapText="1"/>
    </xf>
    <xf numFmtId="0" fontId="1" fillId="7" borderId="0" xfId="0" applyFont="1" applyFill="1" applyAlignment="1">
      <alignment vertical="top" wrapText="1"/>
    </xf>
    <xf numFmtId="0" fontId="4" fillId="7" borderId="0" xfId="0" applyFont="1" applyFill="1" applyAlignment="1">
      <alignment vertical="top" wrapText="1"/>
    </xf>
    <xf numFmtId="0" fontId="2" fillId="2" borderId="0" xfId="0" applyFont="1" applyFill="1" applyAlignment="1">
      <alignment horizontal="left" vertical="center"/>
    </xf>
    <xf numFmtId="0" fontId="4" fillId="3" borderId="0" xfId="0" applyFont="1" applyFill="1" applyAlignment="1">
      <alignment vertical="center"/>
    </xf>
    <xf numFmtId="0" fontId="2" fillId="8" borderId="0" xfId="0" applyFont="1" applyFill="1" applyAlignment="1">
      <alignment horizontal="left" vertical="center"/>
    </xf>
    <xf numFmtId="0" fontId="0" fillId="9" borderId="0" xfId="0" applyFill="1"/>
    <xf numFmtId="0" fontId="4" fillId="10" borderId="0" xfId="0" applyFont="1" applyFill="1" applyAlignment="1">
      <alignment vertical="center"/>
    </xf>
    <xf numFmtId="0" fontId="1" fillId="9" borderId="0" xfId="0" applyFont="1" applyFill="1"/>
    <xf numFmtId="0" fontId="3" fillId="8" borderId="0" xfId="0" applyFont="1" applyFill="1" applyAlignment="1">
      <alignment horizontal="left" vertical="center"/>
    </xf>
    <xf numFmtId="0" fontId="1" fillId="11" borderId="0" xfId="0" applyFont="1" applyFill="1" applyAlignment="1">
      <alignment vertical="top" wrapText="1"/>
    </xf>
    <xf numFmtId="0" fontId="5" fillId="12" borderId="0" xfId="0" applyFont="1" applyFill="1" applyAlignment="1">
      <alignment horizontal="center" vertical="center"/>
    </xf>
    <xf numFmtId="0" fontId="4" fillId="9" borderId="0" xfId="0" applyFont="1" applyFill="1" applyAlignment="1">
      <alignment vertical="top"/>
    </xf>
    <xf numFmtId="0" fontId="1" fillId="9" borderId="0" xfId="0" applyFont="1" applyFill="1" applyAlignment="1">
      <alignment vertical="top" wrapText="1"/>
    </xf>
    <xf numFmtId="0" fontId="4" fillId="10" borderId="0" xfId="0" applyFont="1" applyFill="1" applyAlignment="1">
      <alignment vertical="center"/>
    </xf>
    <xf numFmtId="0" fontId="1" fillId="9" borderId="0" xfId="0" applyFont="1" applyFill="1" applyAlignment="1">
      <alignment wrapText="1"/>
    </xf>
    <xf numFmtId="0" fontId="4" fillId="13" borderId="0" xfId="0" applyFont="1" applyFill="1" applyAlignment="1">
      <alignment vertical="center"/>
    </xf>
    <xf numFmtId="0" fontId="4" fillId="11" borderId="0" xfId="0" applyFont="1" applyFill="1" applyAlignment="1">
      <alignment vertical="center"/>
    </xf>
    <xf numFmtId="0" fontId="4" fillId="9" borderId="0" xfId="0" applyFont="1" applyFill="1" applyAlignment="1">
      <alignment horizontal="center"/>
    </xf>
    <xf numFmtId="0" fontId="9" fillId="14" borderId="1" xfId="0" applyFont="1" applyFill="1" applyBorder="1" applyAlignment="1">
      <alignment horizontal="center" vertical="center" wrapText="1"/>
    </xf>
    <xf numFmtId="0" fontId="9" fillId="14" borderId="2" xfId="0" applyFont="1" applyFill="1" applyBorder="1" applyAlignment="1">
      <alignment horizontal="center" vertical="center" wrapText="1"/>
    </xf>
    <xf numFmtId="0" fontId="9" fillId="14" borderId="3" xfId="0" applyFont="1" applyFill="1" applyBorder="1" applyAlignment="1">
      <alignment horizontal="center" vertical="center" wrapText="1"/>
    </xf>
    <xf numFmtId="0" fontId="9" fillId="14" borderId="4" xfId="0" applyFont="1" applyFill="1" applyBorder="1" applyAlignment="1">
      <alignment horizontal="center" vertical="center" wrapText="1"/>
    </xf>
    <xf numFmtId="0" fontId="9" fillId="14" borderId="5" xfId="0" applyFont="1" applyFill="1" applyBorder="1" applyAlignment="1">
      <alignment horizontal="center" vertical="center" wrapText="1"/>
    </xf>
    <xf numFmtId="0" fontId="9" fillId="14" borderId="6" xfId="0" applyFont="1" applyFill="1" applyBorder="1" applyAlignment="1">
      <alignment horizontal="center" vertical="center" wrapText="1"/>
    </xf>
    <xf numFmtId="0" fontId="12" fillId="9" borderId="7" xfId="1" applyFont="1" applyFill="1" applyBorder="1" applyAlignment="1">
      <alignment horizontal="center" vertical="center"/>
    </xf>
    <xf numFmtId="0" fontId="12" fillId="9" borderId="8" xfId="1" applyFont="1" applyFill="1" applyBorder="1" applyAlignment="1">
      <alignment horizontal="center" vertical="center"/>
    </xf>
    <xf numFmtId="0" fontId="2" fillId="8" borderId="0" xfId="0" applyFont="1" applyFill="1" applyAlignment="1" applyProtection="1">
      <alignment horizontal="left" vertical="center"/>
      <protection locked="0"/>
    </xf>
    <xf numFmtId="0" fontId="4" fillId="10" borderId="0" xfId="0" applyFont="1" applyFill="1" applyAlignment="1" applyProtection="1">
      <alignment vertical="center"/>
      <protection locked="0"/>
    </xf>
    <xf numFmtId="0" fontId="1" fillId="9" borderId="0" xfId="0" applyFont="1" applyFill="1" applyProtection="1">
      <protection locked="0"/>
    </xf>
    <xf numFmtId="0" fontId="3" fillId="8" borderId="0" xfId="0" applyFont="1" applyFill="1" applyAlignment="1" applyProtection="1">
      <alignment horizontal="left" vertical="center"/>
      <protection locked="0"/>
    </xf>
    <xf numFmtId="0" fontId="4" fillId="9" borderId="0" xfId="0" applyFont="1" applyFill="1" applyAlignment="1" applyProtection="1">
      <alignment vertical="top"/>
      <protection locked="0"/>
    </xf>
    <xf numFmtId="0" fontId="1" fillId="10" borderId="0" xfId="0" applyFont="1" applyFill="1" applyAlignment="1" applyProtection="1">
      <alignment vertical="top" wrapText="1"/>
      <protection locked="0"/>
    </xf>
    <xf numFmtId="0" fontId="4" fillId="9" borderId="0" xfId="0" applyFont="1" applyFill="1" applyAlignment="1" applyProtection="1">
      <alignment vertical="top" wrapText="1"/>
      <protection locked="0"/>
    </xf>
    <xf numFmtId="164" fontId="1" fillId="10" borderId="0" xfId="0" applyNumberFormat="1" applyFont="1" applyFill="1" applyAlignment="1" applyProtection="1">
      <alignment vertical="top" wrapText="1"/>
      <protection locked="0"/>
    </xf>
    <xf numFmtId="0" fontId="5" fillId="12" borderId="0" xfId="0" applyFont="1" applyFill="1" applyAlignment="1" applyProtection="1">
      <alignment horizontal="center" vertical="center"/>
      <protection locked="0"/>
    </xf>
    <xf numFmtId="3" fontId="1" fillId="10" borderId="0" xfId="0" applyNumberFormat="1" applyFont="1" applyFill="1" applyAlignment="1" applyProtection="1">
      <alignment horizontal="center" vertical="top" wrapText="1"/>
      <protection locked="0"/>
    </xf>
    <xf numFmtId="165" fontId="4" fillId="13" borderId="0" xfId="0" applyNumberFormat="1" applyFont="1" applyFill="1" applyAlignment="1" applyProtection="1">
      <alignment horizontal="center" vertical="center" wrapText="1"/>
      <protection locked="0"/>
    </xf>
    <xf numFmtId="0" fontId="4" fillId="13" borderId="0" xfId="0" applyFont="1" applyFill="1" applyAlignment="1" applyProtection="1">
      <alignment horizontal="center" vertical="center" wrapText="1"/>
      <protection locked="0"/>
    </xf>
    <xf numFmtId="166" fontId="1" fillId="10" borderId="0" xfId="0" applyNumberFormat="1" applyFont="1" applyFill="1" applyAlignment="1" applyProtection="1">
      <alignment vertical="top" wrapText="1"/>
      <protection locked="0"/>
    </xf>
    <xf numFmtId="0" fontId="1" fillId="11" borderId="0" xfId="0" applyFont="1" applyFill="1" applyAlignment="1" applyProtection="1">
      <alignment vertical="top" wrapText="1"/>
      <protection locked="0"/>
    </xf>
    <xf numFmtId="167" fontId="6" fillId="13" borderId="0" xfId="0" applyNumberFormat="1" applyFont="1" applyFill="1" applyAlignment="1" applyProtection="1">
      <alignment horizontal="center" vertical="center" wrapText="1"/>
      <protection locked="0"/>
    </xf>
    <xf numFmtId="0" fontId="6" fillId="13" borderId="0" xfId="0" applyFont="1" applyFill="1" applyAlignment="1" applyProtection="1">
      <alignment horizontal="center" vertical="center" wrapText="1"/>
      <protection locked="0"/>
    </xf>
    <xf numFmtId="3" fontId="6" fillId="13" borderId="0" xfId="0" applyNumberFormat="1" applyFont="1" applyFill="1" applyAlignment="1" applyProtection="1">
      <alignment horizontal="center" vertical="center" wrapText="1"/>
      <protection locked="0"/>
    </xf>
    <xf numFmtId="165" fontId="6" fillId="13" borderId="0" xfId="0" applyNumberFormat="1" applyFont="1" applyFill="1" applyAlignment="1" applyProtection="1">
      <alignment horizontal="center" vertical="center" wrapText="1"/>
      <protection locked="0"/>
    </xf>
    <xf numFmtId="166" fontId="6" fillId="13" borderId="0" xfId="0" applyNumberFormat="1" applyFont="1" applyFill="1" applyAlignment="1" applyProtection="1">
      <alignment horizontal="center" vertical="center" wrapText="1"/>
      <protection locked="0"/>
    </xf>
    <xf numFmtId="0" fontId="5" fillId="12" borderId="0" xfId="0" applyFont="1" applyFill="1" applyAlignment="1" applyProtection="1">
      <alignment horizontal="center" vertical="center"/>
      <protection locked="0"/>
    </xf>
    <xf numFmtId="0" fontId="1" fillId="10" borderId="0" xfId="0" applyFont="1" applyFill="1" applyAlignment="1" applyProtection="1">
      <alignment horizontal="center" vertical="top" wrapText="1"/>
      <protection locked="0"/>
    </xf>
    <xf numFmtId="0" fontId="1" fillId="10" borderId="0" xfId="0" applyFont="1" applyFill="1" applyAlignment="1" applyProtection="1">
      <alignment vertical="top" wrapText="1"/>
      <protection locked="0"/>
    </xf>
    <xf numFmtId="0" fontId="4" fillId="9" borderId="0" xfId="0" applyFont="1" applyFill="1" applyAlignment="1" applyProtection="1">
      <alignment vertical="top"/>
      <protection locked="0"/>
    </xf>
    <xf numFmtId="0" fontId="4" fillId="11" borderId="0" xfId="0" applyFont="1" applyFill="1" applyAlignment="1" applyProtection="1">
      <alignment vertical="top" wrapText="1"/>
      <protection locked="0"/>
    </xf>
    <xf numFmtId="0" fontId="7" fillId="8" borderId="0" xfId="0" applyFont="1" applyFill="1" applyAlignment="1" applyProtection="1">
      <alignment vertical="center" wrapText="1"/>
      <protection locked="0"/>
    </xf>
  </cellXfs>
  <cellStyles count="2">
    <cellStyle name="Hipervínculo" xfId="1" builtinId="8"/>
    <cellStyle name="Normal" xfId="0" builtinId="0"/>
  </cellStyles>
  <dxfs count="7">
    <dxf>
      <font>
        <b/>
        <color rgb="FF9A6700"/>
      </font>
      <fill>
        <patternFill patternType="solid">
          <bgColor rgb="FFFFF4E5"/>
        </patternFill>
      </fill>
    </dxf>
    <dxf>
      <font>
        <b/>
        <color rgb="FF8A2432"/>
      </font>
      <fill>
        <patternFill>
          <bgColor rgb="FFFCEBEC"/>
        </patternFill>
      </fill>
    </dxf>
    <dxf>
      <font>
        <b/>
        <color rgb="FF7A5A00"/>
      </font>
      <fill>
        <patternFill>
          <bgColor rgb="FFFFF4D6"/>
        </patternFill>
      </fill>
    </dxf>
    <dxf>
      <font>
        <b/>
        <color rgb="FF1B5E3B"/>
      </font>
      <fill>
        <patternFill>
          <bgColor rgb="FFE9F6EF"/>
        </patternFill>
      </fill>
    </dxf>
    <dxf>
      <font>
        <b/>
        <color rgb="FF7A5A00"/>
      </font>
      <fill>
        <patternFill>
          <bgColor rgb="FFFFF4D6"/>
        </patternFill>
      </fill>
    </dxf>
    <dxf>
      <font>
        <b/>
        <color rgb="FF8A2432"/>
      </font>
      <fill>
        <patternFill>
          <bgColor rgb="FFFCEBEC"/>
        </patternFill>
      </fill>
    </dxf>
    <dxf>
      <font>
        <b/>
        <color rgb="FF1B5E3B"/>
      </font>
      <fill>
        <patternFill>
          <bgColor rgb="FFE9F6E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0</xdr:row>
      <xdr:rowOff>0</xdr:rowOff>
    </xdr:from>
    <xdr:to>
      <xdr:col>9</xdr:col>
      <xdr:colOff>1448092</xdr:colOff>
      <xdr:row>3</xdr:row>
      <xdr:rowOff>76200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6824FB5-DD34-42B3-A704-5E698B6FDE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44400" y="0"/>
          <a:ext cx="2114842" cy="5905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0</xdr:row>
      <xdr:rowOff>0</xdr:rowOff>
    </xdr:from>
    <xdr:to>
      <xdr:col>9</xdr:col>
      <xdr:colOff>1448092</xdr:colOff>
      <xdr:row>2</xdr:row>
      <xdr:rowOff>76200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F397721-A658-4E85-9807-DA11F85AD3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887200" y="0"/>
          <a:ext cx="2114842" cy="5905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infoexperiencia.com/sistemas-premium/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hyperlink" Target="https://infoexperiencia.com/sistemas-premiu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0"/>
  <sheetViews>
    <sheetView tabSelected="1" workbookViewId="0">
      <selection activeCell="J16" sqref="J16"/>
    </sheetView>
  </sheetViews>
  <sheetFormatPr baseColWidth="10" defaultColWidth="8.796875" defaultRowHeight="13.8"/>
  <cols>
    <col min="1" max="1" width="18" style="14" customWidth="1"/>
    <col min="2" max="2" width="26" style="14" customWidth="1"/>
    <col min="3" max="3" width="58" style="14" customWidth="1"/>
    <col min="4" max="8" width="12" style="14" customWidth="1"/>
    <col min="9" max="9" width="8.796875" style="14"/>
    <col min="10" max="10" width="39.59765625" style="14" customWidth="1"/>
    <col min="11" max="11" width="23.296875" style="14" customWidth="1"/>
    <col min="12" max="16384" width="8.796875" style="14"/>
  </cols>
  <sheetData>
    <row r="1" spans="1:11">
      <c r="A1" s="13" t="s">
        <v>0</v>
      </c>
      <c r="B1" s="13"/>
      <c r="C1" s="13"/>
      <c r="D1" s="13"/>
      <c r="E1" s="13"/>
      <c r="F1" s="13"/>
      <c r="G1" s="13"/>
      <c r="H1" s="13"/>
    </row>
    <row r="2" spans="1:11">
      <c r="A2" s="13"/>
      <c r="B2" s="13"/>
      <c r="C2" s="13"/>
      <c r="D2" s="13"/>
      <c r="E2" s="13"/>
      <c r="F2" s="13"/>
      <c r="G2" s="13"/>
      <c r="H2" s="13"/>
    </row>
    <row r="3" spans="1:11">
      <c r="A3" s="15" t="s">
        <v>1</v>
      </c>
      <c r="B3" s="15"/>
      <c r="C3" s="15"/>
      <c r="D3" s="15"/>
      <c r="E3" s="15"/>
      <c r="F3" s="15"/>
      <c r="G3" s="15"/>
      <c r="H3" s="15"/>
    </row>
    <row r="4" spans="1:11" ht="15" thickBot="1">
      <c r="A4" s="16"/>
      <c r="B4" s="16"/>
      <c r="C4" s="16"/>
      <c r="D4" s="16"/>
      <c r="E4" s="16"/>
      <c r="F4" s="16"/>
      <c r="G4" s="16"/>
      <c r="H4" s="16"/>
    </row>
    <row r="5" spans="1:11" ht="15.6">
      <c r="A5" s="17" t="s">
        <v>2</v>
      </c>
      <c r="B5" s="17"/>
      <c r="C5" s="17"/>
      <c r="D5" s="17"/>
      <c r="E5" s="17"/>
      <c r="F5" s="17"/>
      <c r="G5" s="17"/>
      <c r="H5" s="17"/>
      <c r="J5" s="27" t="s">
        <v>203</v>
      </c>
      <c r="K5" s="28"/>
    </row>
    <row r="6" spans="1:11" ht="24.6" customHeight="1">
      <c r="A6" s="18" t="s">
        <v>3</v>
      </c>
      <c r="B6" s="18"/>
      <c r="C6" s="18"/>
      <c r="D6" s="18"/>
      <c r="E6" s="18"/>
      <c r="F6" s="18"/>
      <c r="G6" s="18"/>
      <c r="H6" s="18"/>
      <c r="J6" s="29"/>
      <c r="K6" s="30"/>
    </row>
    <row r="7" spans="1:11" ht="24.6" customHeight="1" thickBot="1">
      <c r="A7" s="18"/>
      <c r="B7" s="18"/>
      <c r="C7" s="18"/>
      <c r="D7" s="18"/>
      <c r="E7" s="18"/>
      <c r="F7" s="18"/>
      <c r="G7" s="18"/>
      <c r="H7" s="18"/>
      <c r="J7" s="31"/>
      <c r="K7" s="32"/>
    </row>
    <row r="8" spans="1:11" ht="17.399999999999999" thickBot="1">
      <c r="A8" s="18"/>
      <c r="B8" s="18"/>
      <c r="C8" s="18"/>
      <c r="D8" s="18"/>
      <c r="E8" s="18"/>
      <c r="F8" s="18"/>
      <c r="G8" s="18"/>
      <c r="H8" s="18"/>
      <c r="J8" s="33" t="s">
        <v>204</v>
      </c>
      <c r="K8" s="34"/>
    </row>
    <row r="9" spans="1:11" ht="14.4">
      <c r="A9" s="16"/>
      <c r="B9" s="16"/>
      <c r="C9" s="16"/>
      <c r="D9" s="16"/>
      <c r="E9" s="16"/>
      <c r="F9" s="16"/>
      <c r="G9" s="16"/>
      <c r="H9" s="16"/>
    </row>
    <row r="10" spans="1:11" ht="15.6">
      <c r="A10" s="17" t="s">
        <v>4</v>
      </c>
      <c r="B10" s="17"/>
      <c r="C10" s="17"/>
      <c r="D10" s="17"/>
      <c r="E10" s="17"/>
      <c r="F10" s="17"/>
      <c r="G10" s="17"/>
      <c r="H10" s="17"/>
    </row>
    <row r="11" spans="1:11">
      <c r="A11" s="19" t="s">
        <v>5</v>
      </c>
      <c r="B11" s="20" t="s">
        <v>6</v>
      </c>
      <c r="C11" s="21" t="s">
        <v>7</v>
      </c>
      <c r="D11" s="21"/>
      <c r="E11" s="21"/>
      <c r="F11" s="21"/>
      <c r="G11" s="21"/>
      <c r="H11" s="21"/>
    </row>
    <row r="12" spans="1:11">
      <c r="A12" s="19" t="s">
        <v>8</v>
      </c>
      <c r="B12" s="20" t="s">
        <v>9</v>
      </c>
      <c r="C12" s="21" t="s">
        <v>10</v>
      </c>
      <c r="D12" s="21"/>
      <c r="E12" s="21"/>
      <c r="F12" s="21"/>
      <c r="G12" s="21"/>
      <c r="H12" s="21"/>
    </row>
    <row r="13" spans="1:11">
      <c r="A13" s="19" t="s">
        <v>11</v>
      </c>
      <c r="B13" s="20" t="s">
        <v>12</v>
      </c>
      <c r="C13" s="21" t="s">
        <v>13</v>
      </c>
      <c r="D13" s="21"/>
      <c r="E13" s="21"/>
      <c r="F13" s="21"/>
      <c r="G13" s="21"/>
      <c r="H13" s="21"/>
    </row>
    <row r="14" spans="1:11">
      <c r="A14" s="19" t="s">
        <v>14</v>
      </c>
      <c r="B14" s="20" t="s">
        <v>15</v>
      </c>
      <c r="C14" s="21" t="s">
        <v>16</v>
      </c>
      <c r="D14" s="21"/>
      <c r="E14" s="21"/>
      <c r="F14" s="21"/>
      <c r="G14" s="21"/>
      <c r="H14" s="21"/>
    </row>
    <row r="15" spans="1:11">
      <c r="A15" s="19" t="s">
        <v>17</v>
      </c>
      <c r="B15" s="20" t="s">
        <v>18</v>
      </c>
      <c r="C15" s="21" t="s">
        <v>19</v>
      </c>
      <c r="D15" s="21"/>
      <c r="E15" s="21"/>
      <c r="F15" s="21"/>
      <c r="G15" s="21"/>
      <c r="H15" s="21"/>
    </row>
    <row r="16" spans="1:11">
      <c r="A16" s="19" t="s">
        <v>20</v>
      </c>
      <c r="B16" s="20" t="s">
        <v>21</v>
      </c>
      <c r="C16" s="21" t="s">
        <v>22</v>
      </c>
      <c r="D16" s="21"/>
      <c r="E16" s="21"/>
      <c r="F16" s="21"/>
      <c r="G16" s="21"/>
      <c r="H16" s="21"/>
    </row>
    <row r="17" spans="1:8" ht="14.4">
      <c r="A17" s="16"/>
      <c r="B17" s="16"/>
      <c r="C17" s="16"/>
      <c r="D17" s="16"/>
      <c r="E17" s="16"/>
      <c r="F17" s="16"/>
      <c r="G17" s="16"/>
      <c r="H17" s="16"/>
    </row>
    <row r="18" spans="1:8" ht="15.6">
      <c r="A18" s="17" t="s">
        <v>23</v>
      </c>
      <c r="B18" s="17"/>
      <c r="C18" s="17"/>
      <c r="D18" s="17"/>
      <c r="E18" s="17"/>
      <c r="F18" s="17"/>
      <c r="G18" s="17"/>
      <c r="H18" s="17"/>
    </row>
    <row r="19" spans="1:8" ht="14.4">
      <c r="A19" s="22" t="s">
        <v>24</v>
      </c>
      <c r="B19" s="23" t="s">
        <v>25</v>
      </c>
      <c r="C19" s="23"/>
      <c r="D19" s="23"/>
      <c r="E19" s="23"/>
      <c r="F19" s="23"/>
      <c r="G19" s="23"/>
      <c r="H19" s="23"/>
    </row>
    <row r="20" spans="1:8" ht="14.4">
      <c r="A20" s="24" t="s">
        <v>26</v>
      </c>
      <c r="B20" s="23" t="s">
        <v>27</v>
      </c>
      <c r="C20" s="23" t="s">
        <v>27</v>
      </c>
      <c r="D20" s="23"/>
      <c r="E20" s="23"/>
      <c r="F20" s="23"/>
      <c r="G20" s="23"/>
      <c r="H20" s="23"/>
    </row>
    <row r="21" spans="1:8" ht="14.4">
      <c r="A21" s="25" t="s">
        <v>28</v>
      </c>
      <c r="B21" s="23" t="s">
        <v>29</v>
      </c>
      <c r="C21" s="23" t="s">
        <v>29</v>
      </c>
      <c r="D21" s="23"/>
      <c r="E21" s="23"/>
      <c r="F21" s="23"/>
      <c r="G21" s="23"/>
      <c r="H21" s="23"/>
    </row>
    <row r="22" spans="1:8" ht="14.4">
      <c r="A22" s="16"/>
      <c r="B22" s="16"/>
      <c r="C22" s="16"/>
      <c r="D22" s="16"/>
      <c r="E22" s="16"/>
      <c r="F22" s="16"/>
      <c r="G22" s="16"/>
      <c r="H22" s="16"/>
    </row>
    <row r="23" spans="1:8" ht="15.6">
      <c r="A23" s="17" t="s">
        <v>30</v>
      </c>
      <c r="B23" s="17"/>
      <c r="C23" s="17"/>
      <c r="D23" s="17"/>
      <c r="E23" s="17"/>
      <c r="F23" s="17"/>
      <c r="G23" s="17"/>
      <c r="H23" s="17"/>
    </row>
    <row r="24" spans="1:8" ht="14.4">
      <c r="A24" s="26" t="s">
        <v>31</v>
      </c>
      <c r="B24" s="23" t="s">
        <v>32</v>
      </c>
      <c r="C24" s="23"/>
      <c r="D24" s="23"/>
      <c r="E24" s="23"/>
      <c r="F24" s="23"/>
      <c r="G24" s="23"/>
      <c r="H24" s="23"/>
    </row>
    <row r="25" spans="1:8" ht="14.4">
      <c r="A25" s="26" t="s">
        <v>31</v>
      </c>
      <c r="B25" s="23" t="s">
        <v>33</v>
      </c>
      <c r="C25" s="23"/>
      <c r="D25" s="23"/>
      <c r="E25" s="23"/>
      <c r="F25" s="23"/>
      <c r="G25" s="23"/>
      <c r="H25" s="23"/>
    </row>
    <row r="26" spans="1:8" ht="14.4">
      <c r="A26" s="26" t="s">
        <v>31</v>
      </c>
      <c r="B26" s="23" t="s">
        <v>34</v>
      </c>
      <c r="C26" s="23"/>
      <c r="D26" s="23"/>
      <c r="E26" s="23"/>
      <c r="F26" s="23"/>
      <c r="G26" s="23"/>
      <c r="H26" s="23"/>
    </row>
    <row r="27" spans="1:8" ht="14.4">
      <c r="A27" s="26" t="s">
        <v>31</v>
      </c>
      <c r="B27" s="23" t="s">
        <v>35</v>
      </c>
      <c r="C27" s="23"/>
      <c r="D27" s="23"/>
      <c r="E27" s="23"/>
      <c r="F27" s="23"/>
      <c r="G27" s="23"/>
      <c r="H27" s="23"/>
    </row>
    <row r="28" spans="1:8" ht="14.4">
      <c r="A28" s="26" t="s">
        <v>31</v>
      </c>
      <c r="B28" s="23" t="s">
        <v>36</v>
      </c>
      <c r="C28" s="23"/>
      <c r="D28" s="23"/>
      <c r="E28" s="23"/>
      <c r="F28" s="23"/>
      <c r="G28" s="23"/>
      <c r="H28" s="23"/>
    </row>
    <row r="29" spans="1:8" ht="14.4">
      <c r="A29" s="26" t="s">
        <v>31</v>
      </c>
      <c r="B29" s="23" t="s">
        <v>37</v>
      </c>
      <c r="C29" s="23"/>
      <c r="D29" s="23"/>
      <c r="E29" s="23"/>
      <c r="F29" s="23"/>
      <c r="G29" s="23"/>
      <c r="H29" s="23"/>
    </row>
    <row r="30" spans="1:8" ht="14.4">
      <c r="A30" s="16"/>
      <c r="B30" s="16"/>
      <c r="C30" s="16"/>
      <c r="D30" s="16"/>
      <c r="E30" s="16"/>
      <c r="F30" s="16"/>
      <c r="G30" s="16"/>
      <c r="H30" s="16"/>
    </row>
    <row r="31" spans="1:8" ht="15.6">
      <c r="A31" s="17" t="s">
        <v>38</v>
      </c>
      <c r="B31" s="17"/>
      <c r="C31" s="17"/>
      <c r="D31" s="17"/>
      <c r="E31" s="17"/>
      <c r="F31" s="17"/>
      <c r="G31" s="17"/>
      <c r="H31" s="17"/>
    </row>
    <row r="32" spans="1:8">
      <c r="A32" s="18" t="s">
        <v>39</v>
      </c>
      <c r="B32" s="18"/>
      <c r="C32" s="18"/>
      <c r="D32" s="18"/>
      <c r="E32" s="18"/>
      <c r="F32" s="18"/>
      <c r="G32" s="18"/>
      <c r="H32" s="18"/>
    </row>
    <row r="33" spans="1:8">
      <c r="A33" s="18"/>
      <c r="B33" s="18"/>
      <c r="C33" s="18"/>
      <c r="D33" s="18"/>
      <c r="E33" s="18"/>
      <c r="F33" s="18"/>
      <c r="G33" s="18"/>
      <c r="H33" s="18"/>
    </row>
    <row r="34" spans="1:8">
      <c r="A34" s="18"/>
      <c r="B34" s="18"/>
      <c r="C34" s="18"/>
      <c r="D34" s="18"/>
      <c r="E34" s="18"/>
      <c r="F34" s="18"/>
      <c r="G34" s="18"/>
      <c r="H34" s="18"/>
    </row>
    <row r="35" spans="1:8" ht="14.4">
      <c r="A35" s="16"/>
      <c r="B35" s="16"/>
      <c r="C35" s="16"/>
      <c r="D35" s="16"/>
      <c r="E35" s="16"/>
      <c r="F35" s="16"/>
      <c r="G35" s="16"/>
      <c r="H35" s="16"/>
    </row>
    <row r="36" spans="1:8" ht="14.4">
      <c r="A36" s="16"/>
      <c r="B36" s="16"/>
      <c r="C36" s="16"/>
      <c r="D36" s="16"/>
      <c r="E36" s="16"/>
      <c r="F36" s="16"/>
      <c r="G36" s="16"/>
      <c r="H36" s="16"/>
    </row>
    <row r="37" spans="1:8" ht="14.4">
      <c r="A37" s="16"/>
      <c r="B37" s="16"/>
      <c r="C37" s="16"/>
      <c r="D37" s="16"/>
      <c r="E37" s="16"/>
      <c r="F37" s="16"/>
      <c r="G37" s="16"/>
      <c r="H37" s="16"/>
    </row>
    <row r="38" spans="1:8" ht="14.4">
      <c r="A38" s="16"/>
      <c r="B38" s="16"/>
      <c r="C38" s="16"/>
      <c r="D38" s="16"/>
      <c r="E38" s="16"/>
      <c r="F38" s="16"/>
      <c r="G38" s="16"/>
      <c r="H38" s="16"/>
    </row>
    <row r="39" spans="1:8" ht="14.4">
      <c r="A39" s="16"/>
      <c r="B39" s="16"/>
      <c r="C39" s="16"/>
      <c r="D39" s="16"/>
      <c r="E39" s="16"/>
      <c r="F39" s="16"/>
      <c r="G39" s="16"/>
      <c r="H39" s="16"/>
    </row>
    <row r="40" spans="1:8" ht="14.4">
      <c r="A40" s="16"/>
      <c r="B40" s="16"/>
      <c r="C40" s="16"/>
      <c r="D40" s="16"/>
      <c r="E40" s="16"/>
      <c r="F40" s="16"/>
      <c r="G40" s="16"/>
      <c r="H40" s="16"/>
    </row>
  </sheetData>
  <sheetProtection algorithmName="SHA-512" hashValue="+jetPs0MsIKcAQh8SCUcjacZQY8wOe38XxLVQACsMQxUuu5G8WuWY5OLwaGZ36g4CGhTBpPsKZ5nnI5Hrte6rg==" saltValue="YFayfxT73KTXL62vSetXzg==" spinCount="100000" sheet="1" objects="1" scenarios="1" formatCells="0" formatColumns="0" formatRows="0" insertColumns="0" insertRows="0" sort="0" autoFilter="0" pivotTables="0"/>
  <mergeCells count="26">
    <mergeCell ref="B27:H27"/>
    <mergeCell ref="B28:H28"/>
    <mergeCell ref="B29:H29"/>
    <mergeCell ref="J5:K7"/>
    <mergeCell ref="J8:K8"/>
    <mergeCell ref="A18:H18"/>
    <mergeCell ref="A23:H23"/>
    <mergeCell ref="A31:H31"/>
    <mergeCell ref="A32:H34"/>
    <mergeCell ref="C11:H11"/>
    <mergeCell ref="C12:H12"/>
    <mergeCell ref="C13:H13"/>
    <mergeCell ref="C14:H14"/>
    <mergeCell ref="C15:H15"/>
    <mergeCell ref="C16:H16"/>
    <mergeCell ref="B19:H19"/>
    <mergeCell ref="B20:H20"/>
    <mergeCell ref="B21:H21"/>
    <mergeCell ref="B24:H24"/>
    <mergeCell ref="B25:H25"/>
    <mergeCell ref="B26:H26"/>
    <mergeCell ref="A1:H2"/>
    <mergeCell ref="A3:H3"/>
    <mergeCell ref="A5:H5"/>
    <mergeCell ref="A6:H8"/>
    <mergeCell ref="A10:H10"/>
  </mergeCells>
  <hyperlinks>
    <hyperlink ref="J8" r:id="rId1" xr:uid="{BB2BBFC0-29F0-4873-AB72-DCF3EC1642B5}"/>
  </hyperlinks>
  <pageMargins left="0.7" right="0.7" top="0.75" bottom="0.75" header="0.3" footer="0.3"/>
  <pageSetup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40"/>
  <sheetViews>
    <sheetView workbookViewId="0">
      <selection sqref="A1:D2"/>
    </sheetView>
  </sheetViews>
  <sheetFormatPr baseColWidth="10" defaultColWidth="8.796875" defaultRowHeight="13.8"/>
  <cols>
    <col min="1" max="1" width="25" customWidth="1"/>
    <col min="2" max="3" width="52" customWidth="1"/>
    <col min="4" max="4" width="22" customWidth="1"/>
  </cols>
  <sheetData>
    <row r="1" spans="1:4">
      <c r="A1" s="11" t="s">
        <v>40</v>
      </c>
      <c r="B1" s="11"/>
      <c r="C1" s="11"/>
      <c r="D1" s="11"/>
    </row>
    <row r="2" spans="1:4">
      <c r="A2" s="11"/>
      <c r="B2" s="11"/>
      <c r="C2" s="11"/>
      <c r="D2" s="11"/>
    </row>
    <row r="3" spans="1:4">
      <c r="A3" s="12" t="s">
        <v>41</v>
      </c>
      <c r="B3" s="12"/>
      <c r="C3" s="12"/>
      <c r="D3" s="12"/>
    </row>
    <row r="4" spans="1:4" ht="14.4">
      <c r="A4" s="1"/>
      <c r="B4" s="1"/>
      <c r="C4" s="1"/>
      <c r="D4" s="1"/>
    </row>
    <row r="5" spans="1:4">
      <c r="A5" s="3" t="s">
        <v>42</v>
      </c>
      <c r="B5" s="3" t="s">
        <v>43</v>
      </c>
      <c r="C5" s="3" t="s">
        <v>44</v>
      </c>
      <c r="D5" s="3" t="s">
        <v>45</v>
      </c>
    </row>
    <row r="6" spans="1:4">
      <c r="A6" s="5" t="s">
        <v>46</v>
      </c>
      <c r="B6" s="2" t="s">
        <v>47</v>
      </c>
      <c r="C6" s="2" t="s">
        <v>48</v>
      </c>
      <c r="D6" s="2" t="s">
        <v>49</v>
      </c>
    </row>
    <row r="7" spans="1:4" ht="27.6">
      <c r="A7" s="6" t="s">
        <v>50</v>
      </c>
      <c r="B7" s="4" t="s">
        <v>51</v>
      </c>
      <c r="C7" s="4" t="s">
        <v>52</v>
      </c>
      <c r="D7" s="4" t="s">
        <v>49</v>
      </c>
    </row>
    <row r="8" spans="1:4">
      <c r="A8" s="5" t="s">
        <v>53</v>
      </c>
      <c r="B8" s="2" t="s">
        <v>54</v>
      </c>
      <c r="C8" s="2" t="s">
        <v>55</v>
      </c>
      <c r="D8" s="2" t="s">
        <v>49</v>
      </c>
    </row>
    <row r="9" spans="1:4" ht="27.6">
      <c r="A9" s="6" t="s">
        <v>56</v>
      </c>
      <c r="B9" s="4" t="s">
        <v>57</v>
      </c>
      <c r="C9" s="4" t="s">
        <v>58</v>
      </c>
      <c r="D9" s="4" t="s">
        <v>59</v>
      </c>
    </row>
    <row r="10" spans="1:4">
      <c r="A10" s="5" t="s">
        <v>60</v>
      </c>
      <c r="B10" s="2" t="s">
        <v>61</v>
      </c>
      <c r="C10" s="2" t="s">
        <v>62</v>
      </c>
      <c r="D10" s="2" t="s">
        <v>49</v>
      </c>
    </row>
    <row r="11" spans="1:4">
      <c r="A11" s="6" t="s">
        <v>63</v>
      </c>
      <c r="B11" s="4" t="s">
        <v>64</v>
      </c>
      <c r="C11" s="4" t="s">
        <v>65</v>
      </c>
      <c r="D11" s="4" t="s">
        <v>66</v>
      </c>
    </row>
    <row r="12" spans="1:4" ht="27.6">
      <c r="A12" s="5" t="s">
        <v>67</v>
      </c>
      <c r="B12" s="2" t="s">
        <v>68</v>
      </c>
      <c r="C12" s="2" t="s">
        <v>69</v>
      </c>
      <c r="D12" s="2" t="s">
        <v>66</v>
      </c>
    </row>
    <row r="13" spans="1:4">
      <c r="A13" s="6" t="s">
        <v>70</v>
      </c>
      <c r="B13" s="4" t="s">
        <v>71</v>
      </c>
      <c r="C13" s="4" t="s">
        <v>72</v>
      </c>
      <c r="D13" s="4" t="s">
        <v>73</v>
      </c>
    </row>
    <row r="14" spans="1:4">
      <c r="A14" s="5" t="s">
        <v>74</v>
      </c>
      <c r="B14" s="2" t="s">
        <v>75</v>
      </c>
      <c r="C14" s="2" t="s">
        <v>76</v>
      </c>
      <c r="D14" s="2" t="s">
        <v>77</v>
      </c>
    </row>
    <row r="15" spans="1:4" ht="27.6">
      <c r="A15" s="6" t="s">
        <v>78</v>
      </c>
      <c r="B15" s="4" t="s">
        <v>79</v>
      </c>
      <c r="C15" s="4" t="s">
        <v>80</v>
      </c>
      <c r="D15" s="4" t="s">
        <v>77</v>
      </c>
    </row>
    <row r="16" spans="1:4" ht="27.6">
      <c r="A16" s="5" t="s">
        <v>81</v>
      </c>
      <c r="B16" s="2" t="s">
        <v>82</v>
      </c>
      <c r="C16" s="2" t="s">
        <v>83</v>
      </c>
      <c r="D16" s="2" t="s">
        <v>77</v>
      </c>
    </row>
    <row r="17" spans="1:4" ht="27.6">
      <c r="A17" s="6" t="s">
        <v>84</v>
      </c>
      <c r="B17" s="4" t="s">
        <v>85</v>
      </c>
      <c r="C17" s="4" t="s">
        <v>86</v>
      </c>
      <c r="D17" s="4" t="s">
        <v>77</v>
      </c>
    </row>
    <row r="18" spans="1:4" ht="27.6">
      <c r="A18" s="5" t="s">
        <v>87</v>
      </c>
      <c r="B18" s="2" t="s">
        <v>88</v>
      </c>
      <c r="C18" s="2" t="s">
        <v>89</v>
      </c>
      <c r="D18" s="2" t="s">
        <v>90</v>
      </c>
    </row>
    <row r="19" spans="1:4" ht="27.6">
      <c r="A19" s="6" t="s">
        <v>91</v>
      </c>
      <c r="B19" s="4" t="s">
        <v>92</v>
      </c>
      <c r="C19" s="4" t="s">
        <v>93</v>
      </c>
      <c r="D19" s="4" t="s">
        <v>77</v>
      </c>
    </row>
    <row r="20" spans="1:4">
      <c r="A20" s="5" t="s">
        <v>94</v>
      </c>
      <c r="B20" s="2" t="s">
        <v>95</v>
      </c>
      <c r="C20" s="2" t="s">
        <v>96</v>
      </c>
      <c r="D20" s="2" t="s">
        <v>97</v>
      </c>
    </row>
    <row r="21" spans="1:4" ht="27.6">
      <c r="A21" s="6" t="s">
        <v>98</v>
      </c>
      <c r="B21" s="4" t="s">
        <v>99</v>
      </c>
      <c r="C21" s="4" t="s">
        <v>100</v>
      </c>
      <c r="D21" s="4" t="s">
        <v>101</v>
      </c>
    </row>
    <row r="22" spans="1:4" ht="27.6">
      <c r="A22" s="5" t="s">
        <v>102</v>
      </c>
      <c r="B22" s="2" t="s">
        <v>103</v>
      </c>
      <c r="C22" s="2" t="s">
        <v>104</v>
      </c>
      <c r="D22" s="2" t="s">
        <v>97</v>
      </c>
    </row>
    <row r="23" spans="1:4" ht="27.6">
      <c r="A23" s="6" t="s">
        <v>105</v>
      </c>
      <c r="B23" s="4" t="s">
        <v>106</v>
      </c>
      <c r="C23" s="4" t="s">
        <v>107</v>
      </c>
      <c r="D23" s="4" t="s">
        <v>108</v>
      </c>
    </row>
    <row r="24" spans="1:4">
      <c r="A24" s="5" t="s">
        <v>109</v>
      </c>
      <c r="B24" s="2" t="s">
        <v>110</v>
      </c>
      <c r="C24" s="2" t="s">
        <v>111</v>
      </c>
      <c r="D24" s="2" t="s">
        <v>108</v>
      </c>
    </row>
    <row r="25" spans="1:4" ht="27.6">
      <c r="A25" s="6" t="s">
        <v>112</v>
      </c>
      <c r="B25" s="4" t="s">
        <v>113</v>
      </c>
      <c r="C25" s="4" t="s">
        <v>114</v>
      </c>
      <c r="D25" s="4" t="s">
        <v>77</v>
      </c>
    </row>
    <row r="26" spans="1:4" ht="27.6">
      <c r="A26" s="5" t="s">
        <v>115</v>
      </c>
      <c r="B26" s="2" t="s">
        <v>116</v>
      </c>
      <c r="C26" s="2" t="s">
        <v>117</v>
      </c>
      <c r="D26" s="2" t="s">
        <v>118</v>
      </c>
    </row>
    <row r="27" spans="1:4" ht="27.6">
      <c r="A27" s="6" t="s">
        <v>119</v>
      </c>
      <c r="B27" s="4" t="s">
        <v>120</v>
      </c>
      <c r="C27" s="4" t="s">
        <v>121</v>
      </c>
      <c r="D27" s="4" t="s">
        <v>118</v>
      </c>
    </row>
    <row r="28" spans="1:4" ht="27.6">
      <c r="A28" s="5" t="s">
        <v>122</v>
      </c>
      <c r="B28" s="2" t="s">
        <v>123</v>
      </c>
      <c r="C28" s="2" t="s">
        <v>124</v>
      </c>
      <c r="D28" s="2" t="s">
        <v>125</v>
      </c>
    </row>
    <row r="29" spans="1:4" ht="27.6">
      <c r="A29" s="6" t="s">
        <v>126</v>
      </c>
      <c r="B29" s="4" t="s">
        <v>127</v>
      </c>
      <c r="C29" s="4" t="s">
        <v>128</v>
      </c>
      <c r="D29" s="4" t="s">
        <v>129</v>
      </c>
    </row>
    <row r="30" spans="1:4" ht="27.6">
      <c r="A30" s="5" t="s">
        <v>130</v>
      </c>
      <c r="B30" s="2" t="s">
        <v>131</v>
      </c>
      <c r="C30" s="2" t="s">
        <v>132</v>
      </c>
      <c r="D30" s="2" t="s">
        <v>129</v>
      </c>
    </row>
    <row r="31" spans="1:4" ht="27.6">
      <c r="A31" s="6" t="s">
        <v>133</v>
      </c>
      <c r="B31" s="4" t="s">
        <v>134</v>
      </c>
      <c r="C31" s="4" t="s">
        <v>135</v>
      </c>
      <c r="D31" s="4" t="s">
        <v>129</v>
      </c>
    </row>
    <row r="32" spans="1:4" ht="27.6">
      <c r="A32" s="5" t="s">
        <v>136</v>
      </c>
      <c r="B32" s="2" t="s">
        <v>137</v>
      </c>
      <c r="C32" s="2" t="s">
        <v>138</v>
      </c>
      <c r="D32" s="2" t="s">
        <v>139</v>
      </c>
    </row>
    <row r="33" spans="1:4" ht="33.6" customHeight="1">
      <c r="A33" s="8" t="s">
        <v>140</v>
      </c>
      <c r="B33" s="7" t="s">
        <v>141</v>
      </c>
      <c r="C33" s="7" t="s">
        <v>142</v>
      </c>
      <c r="D33" s="7" t="s">
        <v>143</v>
      </c>
    </row>
    <row r="34" spans="1:4" ht="33.6" customHeight="1">
      <c r="A34" s="10" t="s">
        <v>144</v>
      </c>
      <c r="B34" s="9" t="s">
        <v>145</v>
      </c>
      <c r="C34" s="9" t="s">
        <v>146</v>
      </c>
      <c r="D34" s="9" t="s">
        <v>143</v>
      </c>
    </row>
    <row r="35" spans="1:4" ht="33.6" customHeight="1">
      <c r="A35" s="8" t="s">
        <v>147</v>
      </c>
      <c r="B35" s="7" t="s">
        <v>148</v>
      </c>
      <c r="C35" s="7" t="s">
        <v>149</v>
      </c>
      <c r="D35" s="7" t="s">
        <v>77</v>
      </c>
    </row>
    <row r="36" spans="1:4" ht="14.4">
      <c r="A36" s="1"/>
      <c r="B36" s="1"/>
      <c r="C36" s="1"/>
      <c r="D36" s="1"/>
    </row>
    <row r="37" spans="1:4" ht="14.4">
      <c r="A37" s="1"/>
      <c r="B37" s="1"/>
      <c r="C37" s="1"/>
      <c r="D37" s="1"/>
    </row>
    <row r="38" spans="1:4" ht="14.4">
      <c r="A38" s="1"/>
      <c r="B38" s="1"/>
      <c r="C38" s="1"/>
      <c r="D38" s="1"/>
    </row>
    <row r="39" spans="1:4" ht="14.4">
      <c r="A39" s="1"/>
      <c r="B39" s="1"/>
      <c r="C39" s="1"/>
      <c r="D39" s="1"/>
    </row>
    <row r="40" spans="1:4" ht="14.4">
      <c r="A40" s="1"/>
      <c r="B40" s="1"/>
      <c r="C40" s="1"/>
      <c r="D40" s="1"/>
    </row>
  </sheetData>
  <mergeCells count="2">
    <mergeCell ref="A1:D2"/>
    <mergeCell ref="A3:D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60"/>
  <sheetViews>
    <sheetView workbookViewId="0">
      <selection activeCell="J24" sqref="J24"/>
    </sheetView>
  </sheetViews>
  <sheetFormatPr baseColWidth="10" defaultColWidth="8.796875" defaultRowHeight="13.8"/>
  <cols>
    <col min="1" max="1" width="24" style="14" customWidth="1"/>
    <col min="2" max="2" width="16" style="14" customWidth="1"/>
    <col min="3" max="3" width="18" style="14" customWidth="1"/>
    <col min="4" max="4" width="16" style="14" customWidth="1"/>
    <col min="5" max="5" width="24" style="14" customWidth="1"/>
    <col min="6" max="6" width="16" style="14" customWidth="1"/>
    <col min="7" max="7" width="18" style="14" customWidth="1"/>
    <col min="8" max="8" width="24" style="14" customWidth="1"/>
    <col min="9" max="9" width="8.796875" style="14"/>
    <col min="10" max="10" width="40.19921875" style="14" customWidth="1"/>
    <col min="11" max="11" width="26.09765625" style="14" customWidth="1"/>
    <col min="12" max="16384" width="8.796875" style="14"/>
  </cols>
  <sheetData>
    <row r="1" spans="1:11" ht="20.85" customHeight="1">
      <c r="A1" s="35" t="s">
        <v>150</v>
      </c>
      <c r="B1" s="35"/>
      <c r="C1" s="35"/>
      <c r="D1" s="35"/>
      <c r="E1" s="35"/>
      <c r="F1" s="35"/>
      <c r="G1" s="35"/>
      <c r="H1" s="35"/>
    </row>
    <row r="2" spans="1:11" ht="20.85" customHeight="1">
      <c r="A2" s="35"/>
      <c r="B2" s="35"/>
      <c r="C2" s="35"/>
      <c r="D2" s="35"/>
      <c r="E2" s="35"/>
      <c r="F2" s="35"/>
      <c r="G2" s="35"/>
      <c r="H2" s="35"/>
    </row>
    <row r="3" spans="1:11">
      <c r="A3" s="36" t="s">
        <v>151</v>
      </c>
      <c r="B3" s="36"/>
      <c r="C3" s="36"/>
      <c r="D3" s="36"/>
      <c r="E3" s="36"/>
      <c r="F3" s="36"/>
      <c r="G3" s="36"/>
      <c r="H3" s="36"/>
    </row>
    <row r="4" spans="1:11" ht="14.4">
      <c r="A4" s="37"/>
      <c r="B4" s="37"/>
      <c r="C4" s="37"/>
      <c r="D4" s="37"/>
      <c r="E4" s="37"/>
      <c r="F4" s="37"/>
      <c r="G4" s="37"/>
      <c r="H4" s="37"/>
    </row>
    <row r="5" spans="1:11" ht="17.55" customHeight="1">
      <c r="A5" s="38" t="s">
        <v>152</v>
      </c>
      <c r="B5" s="38"/>
      <c r="C5" s="38"/>
      <c r="D5" s="38"/>
      <c r="E5" s="38"/>
      <c r="F5" s="38"/>
      <c r="G5" s="38"/>
      <c r="H5" s="38"/>
    </row>
    <row r="6" spans="1:11" ht="14.4" thickBot="1">
      <c r="A6" s="39" t="s">
        <v>46</v>
      </c>
      <c r="B6" s="40" t="s">
        <v>153</v>
      </c>
      <c r="C6" s="40"/>
      <c r="D6" s="40"/>
      <c r="E6" s="41" t="s">
        <v>50</v>
      </c>
      <c r="F6" s="40" t="s">
        <v>154</v>
      </c>
      <c r="G6" s="40"/>
      <c r="H6" s="40"/>
    </row>
    <row r="7" spans="1:11">
      <c r="A7" s="39" t="s">
        <v>155</v>
      </c>
      <c r="B7" s="40" t="s">
        <v>156</v>
      </c>
      <c r="C7" s="40"/>
      <c r="D7" s="40"/>
      <c r="E7" s="40"/>
      <c r="F7" s="40"/>
      <c r="G7" s="40"/>
      <c r="H7" s="40"/>
      <c r="J7" s="27" t="s">
        <v>203</v>
      </c>
      <c r="K7" s="28"/>
    </row>
    <row r="8" spans="1:11" ht="24.6" customHeight="1">
      <c r="A8" s="39" t="s">
        <v>56</v>
      </c>
      <c r="B8" s="40" t="s">
        <v>157</v>
      </c>
      <c r="C8" s="40"/>
      <c r="D8" s="40"/>
      <c r="E8" s="41" t="s">
        <v>158</v>
      </c>
      <c r="F8" s="42">
        <v>46235</v>
      </c>
      <c r="G8" s="41" t="s">
        <v>159</v>
      </c>
      <c r="H8" s="42">
        <v>46249</v>
      </c>
      <c r="J8" s="29"/>
      <c r="K8" s="30"/>
    </row>
    <row r="9" spans="1:11" ht="33" customHeight="1" thickBot="1">
      <c r="A9" s="39" t="s">
        <v>63</v>
      </c>
      <c r="B9" s="40" t="s">
        <v>160</v>
      </c>
      <c r="C9" s="40"/>
      <c r="D9" s="40"/>
      <c r="E9" s="40"/>
      <c r="F9" s="40"/>
      <c r="G9" s="40"/>
      <c r="H9" s="40"/>
      <c r="J9" s="31"/>
      <c r="K9" s="32"/>
    </row>
    <row r="10" spans="1:11" ht="22.35" customHeight="1" thickBot="1">
      <c r="A10" s="39" t="s">
        <v>67</v>
      </c>
      <c r="B10" s="40" t="s">
        <v>161</v>
      </c>
      <c r="C10" s="40"/>
      <c r="D10" s="40"/>
      <c r="E10" s="40"/>
      <c r="F10" s="40"/>
      <c r="G10" s="40"/>
      <c r="H10" s="40"/>
      <c r="J10" s="33" t="s">
        <v>204</v>
      </c>
      <c r="K10" s="34"/>
    </row>
    <row r="11" spans="1:11" ht="22.35" customHeight="1">
      <c r="A11" s="39" t="s">
        <v>162</v>
      </c>
      <c r="B11" s="40" t="s">
        <v>163</v>
      </c>
      <c r="C11" s="40"/>
      <c r="D11" s="40"/>
      <c r="E11" s="40"/>
      <c r="F11" s="40"/>
      <c r="G11" s="40"/>
      <c r="H11" s="40"/>
    </row>
    <row r="12" spans="1:11" ht="22.35" customHeight="1">
      <c r="A12" s="37"/>
      <c r="B12" s="40"/>
      <c r="C12" s="40"/>
      <c r="D12" s="40"/>
      <c r="E12" s="40"/>
      <c r="F12" s="40"/>
      <c r="G12" s="40"/>
      <c r="H12" s="40"/>
    </row>
    <row r="13" spans="1:11" ht="14.4">
      <c r="A13" s="37"/>
      <c r="B13" s="37"/>
      <c r="C13" s="37"/>
      <c r="D13" s="37"/>
      <c r="E13" s="37"/>
      <c r="F13" s="37"/>
      <c r="G13" s="37"/>
      <c r="H13" s="37"/>
    </row>
    <row r="14" spans="1:11" ht="17.55" customHeight="1">
      <c r="A14" s="38" t="s">
        <v>164</v>
      </c>
      <c r="B14" s="38"/>
      <c r="C14" s="38"/>
      <c r="D14" s="38"/>
      <c r="E14" s="38"/>
      <c r="F14" s="38"/>
      <c r="G14" s="38"/>
      <c r="H14" s="38"/>
    </row>
    <row r="15" spans="1:11">
      <c r="A15" s="43" t="s">
        <v>165</v>
      </c>
      <c r="B15" s="43"/>
      <c r="C15" s="43"/>
      <c r="D15" s="43"/>
      <c r="E15" s="43" t="s">
        <v>166</v>
      </c>
      <c r="F15" s="43"/>
      <c r="G15" s="43"/>
      <c r="H15" s="43"/>
    </row>
    <row r="16" spans="1:11">
      <c r="A16" s="39" t="s">
        <v>167</v>
      </c>
      <c r="B16" s="44">
        <v>5000</v>
      </c>
      <c r="C16" s="39" t="s">
        <v>168</v>
      </c>
      <c r="D16" s="44">
        <v>400</v>
      </c>
      <c r="E16" s="39" t="s">
        <v>167</v>
      </c>
      <c r="F16" s="44">
        <v>5000</v>
      </c>
      <c r="G16" s="39" t="s">
        <v>168</v>
      </c>
      <c r="H16" s="44">
        <v>300</v>
      </c>
    </row>
    <row r="17" spans="1:8">
      <c r="A17" s="39" t="s">
        <v>74</v>
      </c>
      <c r="B17" s="45">
        <f>IF(OR(ISBLANK(B16),ISBLANK(D16)),"FALTA INFORMACIÓN",IF(OR(NOT(ISNUMBER(B16)),NOT(ISNUMBER(D16))),"REVISAR",IF(OR(B16&lt;=0,D16&lt;0,D16&gt;B16,MOD(B16,1)&lt;&gt;0,MOD(D16,1)&lt;&gt;0),"REVISAR",D16/B16)))</f>
        <v>0.08</v>
      </c>
      <c r="C17" s="46"/>
      <c r="D17" s="46"/>
      <c r="E17" s="39" t="s">
        <v>74</v>
      </c>
      <c r="F17" s="45">
        <f>IF(OR(ISBLANK(F16),ISBLANK(H16)),"FALTA INFORMACIÓN",IF(OR(NOT(ISNUMBER(F16)),NOT(ISNUMBER(H16))),"REVISAR",IF(OR(F16&lt;=0,H16&lt;0,H16&gt;F16,MOD(F16,1)&lt;&gt;0,MOD(H16,1)&lt;&gt;0),"REVISAR",H16/F16)))</f>
        <v>0.06</v>
      </c>
      <c r="G17" s="46"/>
      <c r="H17" s="46"/>
    </row>
    <row r="18" spans="1:8" ht="14.4">
      <c r="A18" s="37"/>
      <c r="B18" s="37"/>
      <c r="C18" s="37"/>
      <c r="D18" s="37"/>
      <c r="E18" s="37"/>
      <c r="F18" s="37"/>
      <c r="G18" s="37"/>
      <c r="H18" s="37"/>
    </row>
    <row r="19" spans="1:8">
      <c r="A19" s="39" t="s">
        <v>169</v>
      </c>
      <c r="B19" s="47">
        <v>50</v>
      </c>
      <c r="C19" s="40"/>
      <c r="D19" s="48" t="s">
        <v>170</v>
      </c>
      <c r="E19" s="48"/>
      <c r="F19" s="48"/>
      <c r="G19" s="48"/>
      <c r="H19" s="48"/>
    </row>
    <row r="20" spans="1:8" ht="14.4">
      <c r="A20" s="37"/>
      <c r="B20" s="37"/>
      <c r="C20" s="37"/>
      <c r="D20" s="37"/>
      <c r="E20" s="37"/>
      <c r="F20" s="37"/>
      <c r="G20" s="37"/>
      <c r="H20" s="37"/>
    </row>
    <row r="21" spans="1:8" ht="17.55" customHeight="1">
      <c r="A21" s="38" t="s">
        <v>171</v>
      </c>
      <c r="B21" s="38"/>
      <c r="C21" s="38"/>
      <c r="D21" s="38"/>
      <c r="E21" s="38"/>
      <c r="F21" s="38"/>
      <c r="G21" s="38"/>
      <c r="H21" s="38"/>
    </row>
    <row r="22" spans="1:8">
      <c r="A22" s="43" t="s">
        <v>172</v>
      </c>
      <c r="B22" s="43"/>
      <c r="C22" s="43" t="s">
        <v>173</v>
      </c>
      <c r="D22" s="43"/>
      <c r="E22" s="43" t="s">
        <v>84</v>
      </c>
      <c r="F22" s="43"/>
      <c r="G22" s="43" t="s">
        <v>91</v>
      </c>
      <c r="H22" s="43"/>
    </row>
    <row r="23" spans="1:8">
      <c r="A23" s="49">
        <f>IF(OR(B17="FALTA INFORMACIÓN",F17="FALTA INFORMACIÓN"),"FALTA INFORMACIÓN",IF(OR(B17="REVISAR",F17="REVISAR"),"REVISAR",(B17-F17)*100))</f>
        <v>2.0000000000000004</v>
      </c>
      <c r="B23" s="50"/>
      <c r="C23" s="51">
        <f>IF(OR(B17="FALTA INFORMACIÓN",F17="FALTA INFORMACIÓN"),"FALTA INFORMACIÓN",IF(OR(B17="REVISAR",F17="REVISAR"),"REVISAR",D16-(F17*B16)))</f>
        <v>100</v>
      </c>
      <c r="D23" s="50"/>
      <c r="E23" s="52">
        <f>IF(OR(B17="FALTA INFORMACIÓN",F17="FALTA INFORMACIÓN"),"FALTA INFORMACIÓN",IF(OR(B17="REVISAR",F17="REVISAR"),"REVISAR",IF(F17=0,"NO CALCULABLE",(B17-F17)/F17)))</f>
        <v>0.33333333333333343</v>
      </c>
      <c r="F23" s="50"/>
      <c r="G23" s="53">
        <f>IF(C23="FALTA INFORMACIÓN","FALTA INFORMACIÓN",IF(C23="REVISAR","REVISAR",IF(ISBLANK(B19),"",IF(NOT(ISNUMBER(B19)),"REVISAR",IF(B19&lt;0,"REVISAR",C23*B19)))))</f>
        <v>5000</v>
      </c>
      <c r="H23" s="50"/>
    </row>
    <row r="24" spans="1:8">
      <c r="A24" s="50"/>
      <c r="B24" s="50"/>
      <c r="C24" s="50"/>
      <c r="D24" s="50"/>
      <c r="E24" s="50"/>
      <c r="F24" s="50"/>
      <c r="G24" s="50"/>
      <c r="H24" s="50"/>
    </row>
    <row r="25" spans="1:8" ht="27.15" customHeight="1">
      <c r="A25" s="48" t="s">
        <v>174</v>
      </c>
      <c r="B25" s="48"/>
      <c r="C25" s="48"/>
      <c r="D25" s="48"/>
      <c r="E25" s="48"/>
      <c r="F25" s="48"/>
      <c r="G25" s="48"/>
      <c r="H25" s="48"/>
    </row>
    <row r="26" spans="1:8" ht="14.4">
      <c r="A26" s="37"/>
      <c r="B26" s="37"/>
      <c r="C26" s="37"/>
      <c r="D26" s="37"/>
      <c r="E26" s="37"/>
      <c r="F26" s="37"/>
      <c r="G26" s="37"/>
      <c r="H26" s="37"/>
    </row>
    <row r="27" spans="1:8" ht="17.55" customHeight="1">
      <c r="A27" s="38" t="s">
        <v>175</v>
      </c>
      <c r="B27" s="38"/>
      <c r="C27" s="38"/>
      <c r="D27" s="38"/>
      <c r="E27" s="38"/>
      <c r="F27" s="38"/>
      <c r="G27" s="38"/>
      <c r="H27" s="38"/>
    </row>
    <row r="28" spans="1:8">
      <c r="A28" s="43" t="s">
        <v>176</v>
      </c>
      <c r="B28" s="43"/>
      <c r="C28" s="43"/>
      <c r="D28" s="43"/>
      <c r="E28" s="43"/>
      <c r="F28" s="43"/>
      <c r="G28" s="54" t="s">
        <v>177</v>
      </c>
      <c r="H28" s="54" t="s">
        <v>178</v>
      </c>
    </row>
    <row r="29" spans="1:8">
      <c r="A29" s="48" t="s">
        <v>179</v>
      </c>
      <c r="B29" s="48"/>
      <c r="C29" s="48"/>
      <c r="D29" s="48"/>
      <c r="E29" s="48"/>
      <c r="F29" s="48"/>
      <c r="G29" s="55" t="s">
        <v>180</v>
      </c>
      <c r="H29" s="56" t="s">
        <v>181</v>
      </c>
    </row>
    <row r="30" spans="1:8">
      <c r="A30" s="48" t="s">
        <v>182</v>
      </c>
      <c r="B30" s="48"/>
      <c r="C30" s="48"/>
      <c r="D30" s="48"/>
      <c r="E30" s="48"/>
      <c r="F30" s="48"/>
      <c r="G30" s="55" t="s">
        <v>180</v>
      </c>
      <c r="H30" s="56" t="s">
        <v>183</v>
      </c>
    </row>
    <row r="31" spans="1:8">
      <c r="A31" s="48" t="s">
        <v>184</v>
      </c>
      <c r="B31" s="48"/>
      <c r="C31" s="48"/>
      <c r="D31" s="48"/>
      <c r="E31" s="48"/>
      <c r="F31" s="48"/>
      <c r="G31" s="55" t="s">
        <v>180</v>
      </c>
      <c r="H31" s="56" t="s">
        <v>157</v>
      </c>
    </row>
    <row r="32" spans="1:8">
      <c r="A32" s="48" t="s">
        <v>185</v>
      </c>
      <c r="B32" s="48"/>
      <c r="C32" s="48"/>
      <c r="D32" s="48"/>
      <c r="E32" s="48"/>
      <c r="F32" s="48"/>
      <c r="G32" s="55" t="s">
        <v>180</v>
      </c>
      <c r="H32" s="56" t="s">
        <v>186</v>
      </c>
    </row>
    <row r="33" spans="1:8">
      <c r="A33" s="48" t="s">
        <v>187</v>
      </c>
      <c r="B33" s="48"/>
      <c r="C33" s="48"/>
      <c r="D33" s="48"/>
      <c r="E33" s="48"/>
      <c r="F33" s="48"/>
      <c r="G33" s="55" t="s">
        <v>180</v>
      </c>
      <c r="H33" s="56" t="s">
        <v>188</v>
      </c>
    </row>
    <row r="34" spans="1:8">
      <c r="A34" s="48" t="s">
        <v>189</v>
      </c>
      <c r="B34" s="48"/>
      <c r="C34" s="48"/>
      <c r="D34" s="48"/>
      <c r="E34" s="48"/>
      <c r="F34" s="48"/>
      <c r="G34" s="55" t="s">
        <v>180</v>
      </c>
      <c r="H34" s="56" t="s">
        <v>190</v>
      </c>
    </row>
    <row r="35" spans="1:8">
      <c r="A35" s="48" t="s">
        <v>191</v>
      </c>
      <c r="B35" s="48"/>
      <c r="C35" s="48"/>
      <c r="D35" s="48"/>
      <c r="E35" s="48"/>
      <c r="F35" s="48"/>
      <c r="G35" s="55" t="s">
        <v>180</v>
      </c>
      <c r="H35" s="56" t="s">
        <v>192</v>
      </c>
    </row>
    <row r="36" spans="1:8" ht="14.4">
      <c r="A36" s="37"/>
      <c r="B36" s="37"/>
      <c r="C36" s="37"/>
      <c r="D36" s="37"/>
      <c r="E36" s="37"/>
      <c r="F36" s="37"/>
      <c r="G36" s="37"/>
      <c r="H36" s="37"/>
    </row>
    <row r="37" spans="1:8">
      <c r="A37" s="57" t="s">
        <v>193</v>
      </c>
      <c r="B37" s="57"/>
      <c r="C37" s="57"/>
      <c r="D37" s="57"/>
      <c r="E37" s="46" t="str">
        <f>IF(COUNTBLANK(G29:G35)&gt;0,"FALTA INFORMACIÓN",IF(COUNTIF(G29:G35,"Sí")+COUNTIF(G29:G35,"No")+COUNTIF(G29:G35,"No aplica")&lt;&gt;7,"REVISAR",COUNTIF(G29:G35,"Sí")&amp;" de "&amp;(COUNTIF(G29:G35,"Sí")+COUNTIF(G29:G35,"No"))&amp;" evaluables"))</f>
        <v>7 de 7 evaluables</v>
      </c>
      <c r="F37" s="46"/>
      <c r="G37" s="46" t="str">
        <f>IF(COUNTBLANK(G29:G35)&gt;0,"FALTA INFORMACIÓN",IF(COUNTIF(G29:G35,"Sí")+COUNTIF(G29:G35,"No")+COUNTIF(G29:G35,"No aplica")&lt;&gt;7,"Revisar antes de decidir",IF(OR(B17="FALTA INFORMACIÓN",F17="FALTA INFORMACIÓN"),"FALTA INFORMACIÓN",IF(OR(B17="REVISAR",F17="REVISAR"),"Revisar antes de decidir",IF(COUNTIF(G29:G35,"Sí")+COUNTIF(G29:G35,"No")=0,"Revisar antes de decidir",IF(COUNTIF(G29:G35,"No")=0,"Revisión favorable",IF(COUNTIF(G29:G35,"No")&lt;=2,"Revisar antes de decidir","Interpretar con cautela")))))))</f>
        <v>Revisión favorable</v>
      </c>
      <c r="H37" s="46"/>
    </row>
    <row r="38" spans="1:8" ht="22.35" customHeight="1">
      <c r="A38" s="48" t="s">
        <v>194</v>
      </c>
      <c r="B38" s="48"/>
      <c r="C38" s="48"/>
      <c r="D38" s="48"/>
      <c r="E38" s="48"/>
      <c r="F38" s="48"/>
      <c r="G38" s="48"/>
      <c r="H38" s="48"/>
    </row>
    <row r="39" spans="1:8" ht="14.4">
      <c r="A39" s="37"/>
      <c r="B39" s="37"/>
      <c r="C39" s="37"/>
      <c r="D39" s="37"/>
      <c r="E39" s="37"/>
      <c r="F39" s="37"/>
      <c r="G39" s="37"/>
      <c r="H39" s="37"/>
    </row>
    <row r="40" spans="1:8" ht="17.55" customHeight="1">
      <c r="A40" s="38" t="s">
        <v>195</v>
      </c>
      <c r="B40" s="38"/>
      <c r="C40" s="38"/>
      <c r="D40" s="38"/>
      <c r="E40" s="38"/>
      <c r="F40" s="38"/>
      <c r="G40" s="38"/>
      <c r="H40" s="38"/>
    </row>
    <row r="41" spans="1:8" ht="22.35" customHeight="1">
      <c r="A41" s="39" t="s">
        <v>196</v>
      </c>
      <c r="B41" s="58" t="str">
        <f>IF(OR(B6="",F6="",B7="",B8="",B9="",B10="",ISBLANK(F8),ISBLANK(H8)),"FALTA INFORMACIÓN: completa campaña, canal, objetivo, conversión, grupos y periodo de análisis.",IF(OR(NOT(ISNUMBER(F8)),NOT(ISNUMBER(H8)),F8&lt;=0,H8&lt;F8),"REVISAR: verifica las fechas; deben ser fechas válidas y la fecha final no puede ser anterior a la inicial.",IF(OR(B17="FALTA INFORMACIÓN",F17="FALTA INFORMACIÓN"),"FALTA INFORMACIÓN: completa personas y conversiones de ambos grupos.",IF(OR(B17="REVISAR",F17="REVISAR"),"REVISAR: personas y conversiones deben ser números enteros válidos; las conversiones no pueden superar el tamaño del grupo.",IF(G23="REVISAR","REVISAR: el ticket promedio debe ser numérico y no negativo; corrígelo o deja el campo vacío.",IF(COUNTBLANK(G29:G35)&gt;0,"FALTA INFORMACIÓN: completa el control de calidad antes de tomar una decisión.",IF(COUNTIF(G29:G35,"Sí")+COUNTIF(G29:G35,"No")+COUNTIF(G29:G35,"No aplica")&lt;&gt;7,"REVISAR: usa únicamente Sí, No o No aplica en el control de calidad.",IF(COUNTIF(G29:G35,"Sí")+COUNTIF(G29:G35,"No")=0,"REVISAR: todas las condiciones están marcadas como No aplica; no hay base suficiente para valorar la calidad de la prueba.",IF(COUNTIF(G29:G35,"No")&gt;0,"REVISAR: existe una diferencia observada, pero al menos una condición de calidad no se cumple. Interpreta con cautela y considera repetir la prueba.",IF(C23&gt;0,"El grupo expuesto presenta una mejora frente al control. Revisa el valor económico y la calidad de la prueba antes de escalar la campaña.",IF(C23=0,"No se observa una mejora frente al grupo de control. Revisa diseño, duración y segmentación antes de concluir.","El grupo expuesto obtiene un resultado inferior al control. Investiga posibles causas antes de mantener la campaña.")))))))))))</f>
        <v>El grupo expuesto presenta una mejora frente al control. Revisa el valor económico y la calidad de la prueba antes de escalar la campaña.</v>
      </c>
      <c r="C41" s="58"/>
      <c r="D41" s="58"/>
      <c r="E41" s="58"/>
      <c r="F41" s="58"/>
      <c r="G41" s="58"/>
      <c r="H41" s="58"/>
    </row>
    <row r="42" spans="1:8" ht="22.35" customHeight="1">
      <c r="A42" s="37"/>
      <c r="B42" s="58"/>
      <c r="C42" s="58"/>
      <c r="D42" s="58"/>
      <c r="E42" s="58"/>
      <c r="F42" s="58"/>
      <c r="G42" s="58"/>
      <c r="H42" s="58"/>
    </row>
    <row r="43" spans="1:8" ht="14.4">
      <c r="A43" s="37"/>
      <c r="B43" s="37"/>
      <c r="C43" s="37"/>
      <c r="D43" s="37"/>
      <c r="E43" s="37"/>
      <c r="F43" s="37"/>
      <c r="G43" s="37"/>
      <c r="H43" s="37"/>
    </row>
    <row r="44" spans="1:8">
      <c r="A44" s="39" t="s">
        <v>115</v>
      </c>
      <c r="B44" s="40" t="s">
        <v>197</v>
      </c>
      <c r="C44" s="40"/>
      <c r="D44" s="40"/>
      <c r="E44" s="39" t="s">
        <v>198</v>
      </c>
      <c r="F44" s="40" t="s">
        <v>199</v>
      </c>
      <c r="G44" s="40"/>
      <c r="H44" s="40"/>
    </row>
    <row r="45" spans="1:8" ht="22.35" customHeight="1">
      <c r="A45" s="39" t="s">
        <v>200</v>
      </c>
      <c r="B45" s="40" t="s">
        <v>201</v>
      </c>
      <c r="C45" s="40"/>
      <c r="D45" s="40"/>
      <c r="E45" s="40"/>
      <c r="F45" s="40"/>
      <c r="G45" s="40"/>
      <c r="H45" s="40"/>
    </row>
    <row r="46" spans="1:8" ht="22.35" customHeight="1">
      <c r="A46" s="37"/>
      <c r="B46" s="40"/>
      <c r="C46" s="40"/>
      <c r="D46" s="40"/>
      <c r="E46" s="40"/>
      <c r="F46" s="40"/>
      <c r="G46" s="40"/>
      <c r="H46" s="40"/>
    </row>
    <row r="47" spans="1:8" ht="22.35" customHeight="1">
      <c r="A47" s="37"/>
      <c r="B47" s="40"/>
      <c r="C47" s="40"/>
      <c r="D47" s="40"/>
      <c r="E47" s="40"/>
      <c r="F47" s="40"/>
      <c r="G47" s="40"/>
      <c r="H47" s="40"/>
    </row>
    <row r="48" spans="1:8" ht="14.4">
      <c r="A48" s="37"/>
      <c r="B48" s="37"/>
      <c r="C48" s="37"/>
      <c r="D48" s="37"/>
      <c r="E48" s="37"/>
      <c r="F48" s="37"/>
      <c r="G48" s="37"/>
      <c r="H48" s="37"/>
    </row>
    <row r="49" spans="1:8" ht="22.35" customHeight="1">
      <c r="A49" s="59" t="s">
        <v>202</v>
      </c>
      <c r="B49" s="59"/>
      <c r="C49" s="59"/>
      <c r="D49" s="59"/>
      <c r="E49" s="59"/>
      <c r="F49" s="59"/>
      <c r="G49" s="59"/>
      <c r="H49" s="59"/>
    </row>
    <row r="50" spans="1:8" ht="22.35" customHeight="1">
      <c r="A50" s="59"/>
      <c r="B50" s="59"/>
      <c r="C50" s="59"/>
      <c r="D50" s="59"/>
      <c r="E50" s="59"/>
      <c r="F50" s="59"/>
      <c r="G50" s="59"/>
      <c r="H50" s="59"/>
    </row>
    <row r="51" spans="1:8" ht="14.4">
      <c r="A51" s="37"/>
      <c r="B51" s="37"/>
      <c r="C51" s="37"/>
      <c r="D51" s="37"/>
      <c r="E51" s="37"/>
      <c r="F51" s="37"/>
      <c r="G51" s="37"/>
      <c r="H51" s="37"/>
    </row>
    <row r="52" spans="1:8" ht="14.4">
      <c r="A52" s="37"/>
      <c r="B52" s="37"/>
      <c r="C52" s="37"/>
      <c r="D52" s="37"/>
      <c r="E52" s="37"/>
      <c r="F52" s="37"/>
      <c r="G52" s="37"/>
      <c r="H52" s="37"/>
    </row>
    <row r="53" spans="1:8" ht="14.4">
      <c r="A53" s="37"/>
      <c r="B53" s="37"/>
      <c r="C53" s="37"/>
      <c r="D53" s="37"/>
      <c r="E53" s="37"/>
      <c r="F53" s="37"/>
      <c r="G53" s="37"/>
      <c r="H53" s="37"/>
    </row>
    <row r="54" spans="1:8" ht="14.4">
      <c r="A54" s="37"/>
      <c r="B54" s="37"/>
      <c r="C54" s="37"/>
      <c r="D54" s="37"/>
      <c r="E54" s="37"/>
      <c r="F54" s="37"/>
      <c r="G54" s="37"/>
      <c r="H54" s="37"/>
    </row>
    <row r="55" spans="1:8" ht="14.4">
      <c r="A55" s="37"/>
      <c r="B55" s="37"/>
      <c r="C55" s="37"/>
      <c r="D55" s="37"/>
      <c r="E55" s="37"/>
      <c r="F55" s="37"/>
      <c r="G55" s="37"/>
      <c r="H55" s="37"/>
    </row>
    <row r="56" spans="1:8" ht="14.4">
      <c r="A56" s="37"/>
      <c r="B56" s="37"/>
      <c r="C56" s="37"/>
      <c r="D56" s="37"/>
      <c r="E56" s="37"/>
      <c r="F56" s="37"/>
      <c r="G56" s="37"/>
      <c r="H56" s="37"/>
    </row>
    <row r="57" spans="1:8" ht="14.4">
      <c r="A57" s="37"/>
      <c r="B57" s="37"/>
      <c r="C57" s="37"/>
      <c r="D57" s="37"/>
      <c r="E57" s="37"/>
      <c r="F57" s="37"/>
      <c r="G57" s="37"/>
      <c r="H57" s="37"/>
    </row>
    <row r="58" spans="1:8" ht="14.4">
      <c r="A58" s="37"/>
      <c r="B58" s="37"/>
      <c r="C58" s="37"/>
      <c r="D58" s="37"/>
      <c r="E58" s="37"/>
      <c r="F58" s="37"/>
      <c r="G58" s="37"/>
      <c r="H58" s="37"/>
    </row>
    <row r="59" spans="1:8" ht="14.4">
      <c r="A59" s="16"/>
      <c r="B59" s="16"/>
      <c r="C59" s="16"/>
      <c r="D59" s="16"/>
      <c r="E59" s="16"/>
      <c r="F59" s="16"/>
      <c r="G59" s="16"/>
      <c r="H59" s="16"/>
    </row>
    <row r="60" spans="1:8" ht="14.4">
      <c r="A60" s="16"/>
      <c r="B60" s="16"/>
      <c r="C60" s="16"/>
      <c r="D60" s="16"/>
      <c r="E60" s="16"/>
      <c r="F60" s="16"/>
      <c r="G60" s="16"/>
      <c r="H60" s="16"/>
    </row>
  </sheetData>
  <sheetProtection algorithmName="SHA-512" hashValue="26F1lXwxbtUwYO9OGPGQrScKeofocBkkHybZAw0LJOCxcktp2Z7uUxRmVUBadnoeJfw8gIrfZs5SrGG8nAKZ5Q==" saltValue="W/6RVH/UE/orDoj2jyBcbw==" spinCount="100000" sheet="1" objects="1" scenarios="1" formatCells="0" formatColumns="0" formatRows="0" sort="0" autoFilter="0" pivotTables="0"/>
  <mergeCells count="48">
    <mergeCell ref="J7:K9"/>
    <mergeCell ref="J10:K10"/>
    <mergeCell ref="B41:H42"/>
    <mergeCell ref="B44:D44"/>
    <mergeCell ref="F44:H44"/>
    <mergeCell ref="B45:H47"/>
    <mergeCell ref="A49:H50"/>
    <mergeCell ref="A37:D37"/>
    <mergeCell ref="E37:F37"/>
    <mergeCell ref="G37:H37"/>
    <mergeCell ref="A38:H38"/>
    <mergeCell ref="A40:H40"/>
    <mergeCell ref="A31:F31"/>
    <mergeCell ref="A32:F32"/>
    <mergeCell ref="A33:F33"/>
    <mergeCell ref="A34:F34"/>
    <mergeCell ref="A35:F35"/>
    <mergeCell ref="A25:H25"/>
    <mergeCell ref="A27:H27"/>
    <mergeCell ref="A28:F28"/>
    <mergeCell ref="A29:F29"/>
    <mergeCell ref="A30:F30"/>
    <mergeCell ref="B19:C19"/>
    <mergeCell ref="D19:H19"/>
    <mergeCell ref="A21:H21"/>
    <mergeCell ref="A22:B22"/>
    <mergeCell ref="A23:B24"/>
    <mergeCell ref="C22:D22"/>
    <mergeCell ref="C23:D24"/>
    <mergeCell ref="E22:F22"/>
    <mergeCell ref="E23:F24"/>
    <mergeCell ref="G22:H22"/>
    <mergeCell ref="G23:H24"/>
    <mergeCell ref="A14:H14"/>
    <mergeCell ref="A15:D15"/>
    <mergeCell ref="E15:H15"/>
    <mergeCell ref="B17:D17"/>
    <mergeCell ref="F17:H17"/>
    <mergeCell ref="B7:H7"/>
    <mergeCell ref="B8:D8"/>
    <mergeCell ref="B9:H9"/>
    <mergeCell ref="B10:H10"/>
    <mergeCell ref="B11:H12"/>
    <mergeCell ref="A1:H2"/>
    <mergeCell ref="A3:H3"/>
    <mergeCell ref="A5:H5"/>
    <mergeCell ref="B6:D6"/>
    <mergeCell ref="F6:H6"/>
  </mergeCells>
  <conditionalFormatting sqref="G29:G35">
    <cfRule type="expression" dxfId="6" priority="1">
      <formula>G29="Sí"</formula>
    </cfRule>
    <cfRule type="expression" dxfId="5" priority="2">
      <formula>G29="No"</formula>
    </cfRule>
    <cfRule type="expression" dxfId="4" priority="3">
      <formula>G29="No aplica"</formula>
    </cfRule>
  </conditionalFormatting>
  <conditionalFormatting sqref="G37:H37">
    <cfRule type="expression" dxfId="3" priority="4">
      <formula>$G$37="Revisión favorable"</formula>
    </cfRule>
    <cfRule type="expression" dxfId="2" priority="5">
      <formula>$G$37="Revisar antes de decidir"</formula>
    </cfRule>
    <cfRule type="expression" dxfId="1" priority="6">
      <formula>$G$37="Interpretar con cautela"</formula>
    </cfRule>
    <cfRule type="expression" dxfId="0" priority="7">
      <formula>$G$37="FALTA INFORMACIÓN"</formula>
    </cfRule>
  </conditionalFormatting>
  <dataValidations count="7">
    <dataValidation type="list" sqref="G29:G35" xr:uid="{00000000-0002-0000-0200-000000000000}">
      <formula1>"Sí,No,No aplica"</formula1>
    </dataValidation>
    <dataValidation type="list" sqref="B44" xr:uid="{00000000-0002-0000-0200-000001000000}">
      <formula1>"Mantener,Ajustar,Repetir prueba,Detener,Revisar con especialista"</formula1>
    </dataValidation>
    <dataValidation type="custom" sqref="B16 F16" xr:uid="{00000000-0002-0000-0200-000002000000}">
      <formula1>AND(ISNUMBER(B16),B16&gt;=1,MOD(B16,1)=0)</formula1>
    </dataValidation>
    <dataValidation type="custom" sqref="D16 H16" xr:uid="{00000000-0002-0000-0200-000003000000}">
      <formula1>AND(ISNUMBER(D16),D16&gt;=0,MOD(D16,1)=0,D16&lt;=B16)</formula1>
    </dataValidation>
    <dataValidation type="custom" sqref="B19" xr:uid="{00000000-0002-0000-0200-000006000000}">
      <formula1>OR(B19="",AND(ISNUMBER(B19),B19&gt;=0))</formula1>
    </dataValidation>
    <dataValidation type="custom" sqref="F8" xr:uid="{00000000-0002-0000-0200-000007000000}">
      <formula1>AND(ISNUMBER(F8),F8&gt;0)</formula1>
    </dataValidation>
    <dataValidation type="custom" sqref="H8" xr:uid="{00000000-0002-0000-0200-000008000000}">
      <formula1>AND(ISNUMBER(H8),H8&gt;=F8)</formula1>
    </dataValidation>
  </dataValidations>
  <hyperlinks>
    <hyperlink ref="J10" r:id="rId1" xr:uid="{9D72F02B-9411-45C6-B697-9CA59F06AFEE}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Instrucciones</vt:lpstr>
      <vt:lpstr>Glosario</vt:lpstr>
      <vt:lpstr>Evaluación campaña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Jairo Gelvez</cp:lastModifiedBy>
  <dcterms:modified xsi:type="dcterms:W3CDTF">2026-08-30T21:35:45Z</dcterms:modified>
</cp:coreProperties>
</file>