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1A049A4-79C3-4D0E-894C-042A9FEA07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" sheetId="1" r:id="rId1"/>
    <sheet name="Glossary" sheetId="2" r:id="rId2"/>
    <sheet name="Working Capital" sheetId="3" r:id="rId3"/>
    <sheet name="Lis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3" l="1"/>
  <c r="C21" i="3"/>
  <c r="C24" i="3" s="1"/>
</calcChain>
</file>

<file path=xl/sharedStrings.xml><?xml version="1.0" encoding="utf-8"?>
<sst xmlns="http://schemas.openxmlformats.org/spreadsheetml/2006/main" count="89" uniqueCount="74">
  <si>
    <t>How to Use This Template</t>
  </si>
  <si>
    <t>Before You Start</t>
  </si>
  <si>
    <t>This workbook includes a sample business case. You can:
• Replace the sample amounts with your own business data, or
• Clear the sample rows and start from scratch.</t>
  </si>
  <si>
    <t>Step by Step</t>
  </si>
  <si>
    <t>1) Go to the “Working Capital” sheet.
2) In Current Assets, choose a Type from the drop-down list.
3) Enter a short Description (for example: Operating account, Customer invoices, Warehouse inventory).
4) Enter the Amount.
5) Repeat the same steps for Current Liabilities.
6) Review the totals and the Working Capital result.</t>
  </si>
  <si>
    <t>Where to Enter Data</t>
  </si>
  <si>
    <t>The “Working Capital” sheet contains two tables:
• Current Assets (columns A–C)
• Current Liabilities (columns E–G)
Input cells are highlighted in light green.
Enter data only in:
• Type (A and E): choose from the drop-down list.
• Description (B and F): enter a short description.
• Amount (C and G): enter a numeric value.</t>
  </si>
  <si>
    <t>What Working Capital Measures</t>
  </si>
  <si>
    <t>Working Capital = Current Assets − Current Liabilities.
It is a short-term liquidity measure. It helps you compare resources expected to be converted into cash or used in the operating cycle with obligations due in the short term.</t>
  </si>
  <si>
    <t>How to Read the Result</t>
  </si>
  <si>
    <t>• Positive: current assets exceed current liabilities. This may provide a liquidity cushion, but the amount should still be evaluated in the context of your operating cycle.
• Low: the business may have limited room for delays, unexpected expenses, or slower collections.
• Negative: current liabilities exceed current assets. Review collections, inventory, payment terms, and short-term obligations.</t>
  </si>
  <si>
    <t>Important Interpretation Note</t>
  </si>
  <si>
    <t>A positive Working Capital result does not guarantee that cash will be available on the exact day a payment is due. Inventory and Accounts Receivable may take time to convert into cash. Use a cash flow forecast to analyze the timing of future cash inflows and outflows.</t>
  </si>
  <si>
    <t>Lists Sheet</t>
  </si>
  <si>
    <t>The “Lists” sheet supplies the Type drop-down options.
• Column A: Current Asset types.
• Column B: Current Liability types.
You can add categories for your business from row 2 downward. Keep amounts out of the Lists sheet; amounts belong in the “Working Capital” sheet.</t>
  </si>
  <si>
    <t>Use Realistic Amounts</t>
  </si>
  <si>
    <t>• Use collectible Accounts Receivable rather than assuming every invoice will be collected on time.
• Review slow-moving or obsolete inventory before relying on its full value for internal liquidity analysis.
• Do not include long-term assets such as machinery, vehicles, or buildings as Current Assets.
• Include only the current portion of debt in Current Liabilities when appropriate.</t>
  </si>
  <si>
    <t>Recommended Review Frequency</t>
  </si>
  <si>
    <t>Update the workbook regularly—monthly is a practical starting point for many small businesses. Compare changes over time instead of interpreting one result in isolation.</t>
  </si>
  <si>
    <t>Quick Checklist</t>
  </si>
  <si>
    <t>✓ Current Assets include only short-term operating resources.
✓ Current Liabilities include short-term obligations.
✓ Amounts are numeric and based on current records.
✓ Accounts Receivable and Inventory are reviewed for collectibility and usability.
✓ Long-term assets and long-term debt are not mixed into the calculation.</t>
  </si>
  <si>
    <t>Where to See the Result</t>
  </si>
  <si>
    <t>At the bottom of the “Working Capital” sheet you will see:
• Total Current Assets
• Total Current Liabilities
• Working Capital
The result is calculated automatically.</t>
  </si>
  <si>
    <t>Management Use Only</t>
  </si>
  <si>
    <t>This template is designed for basic business planning and internal management. It does not replace financial statements, accounting records, lending analysis, or professional accounting advice.</t>
  </si>
  <si>
    <t>Formula</t>
  </si>
  <si>
    <t>Working Capital = Current Assets − Current Liabilities</t>
  </si>
  <si>
    <t>Next Step</t>
  </si>
  <si>
    <t>After calculating Working Capital, review which items are driving the result—cash, Accounts Receivable, Inventory, Accounts Payable, Taxes Payable, Payroll Payable, or Short-Term Debt. Then use a cash flow forecast to evaluate when cash will actually enter and leave the business.</t>
  </si>
  <si>
    <t>Quick Glossary</t>
  </si>
  <si>
    <t>Term</t>
  </si>
  <si>
    <t>Simple Definition</t>
  </si>
  <si>
    <t>Working Capital</t>
  </si>
  <si>
    <t>A short-term liquidity measure calculated as Current Assets − Current Liabilities.</t>
  </si>
  <si>
    <t>Current Assets</t>
  </si>
  <si>
    <t>Assets expected to be converted into cash, sold, or used in the operating cycle or within approximately 12 months, such as cash, Accounts Receivable, and Inventory.</t>
  </si>
  <si>
    <t>Current Liabilities</t>
  </si>
  <si>
    <t>Obligations generally due within the operating cycle or approximately 12 months, such as Accounts Payable, Taxes Payable, Payroll Payable, and Short-Term Debt.</t>
  </si>
  <si>
    <t>Accounts Receivable</t>
  </si>
  <si>
    <t>Amounts customers owe the business for sales already made. They are expected future cash collections, not cash currently available.</t>
  </si>
  <si>
    <t>Inventory</t>
  </si>
  <si>
    <t>Products or materials held for sale or use in operations. Slow-moving or obsolete inventory can make Working Capital look stronger without improving immediate cash availability.</t>
  </si>
  <si>
    <t>Accounts Payable</t>
  </si>
  <si>
    <t>Amounts owed to suppliers for goods or services already received. Payment terms can affect short-term liquidity.</t>
  </si>
  <si>
    <t>Cash Flow</t>
  </si>
  <si>
    <t>Actual cash inflows and outflows over time. It is different from Working Capital, which is a balance-sheet liquidity measure at a point in time.</t>
  </si>
  <si>
    <t>Working Capital Template</t>
  </si>
  <si>
    <t>1) Choose a Type from the drop-down list. 2) Describe the item. 3) Enter the Amount. Totals and Working Capital calculate automatically.</t>
  </si>
  <si>
    <t>Sample data is included. Replace it with your own business figures.</t>
  </si>
  <si>
    <t>Type</t>
  </si>
  <si>
    <t>Description</t>
  </si>
  <si>
    <t>Amount</t>
  </si>
  <si>
    <t>Cash and Bank Accounts</t>
  </si>
  <si>
    <t>Cash + operating bank account</t>
  </si>
  <si>
    <t>Supplier invoices due</t>
  </si>
  <si>
    <t>Customer invoices outstanding</t>
  </si>
  <si>
    <t>Taxes Payable</t>
  </si>
  <si>
    <t>Taxes due</t>
  </si>
  <si>
    <t>Inventory available for sale</t>
  </si>
  <si>
    <t>Short-Term Debt</t>
  </si>
  <si>
    <t>Current short-term borrowing</t>
  </si>
  <si>
    <t>Total Current Assets</t>
  </si>
  <si>
    <t>Total Current Liabilities</t>
  </si>
  <si>
    <t>Formula:</t>
  </si>
  <si>
    <t>Current Assets − Current Liabilities</t>
  </si>
  <si>
    <t>Quick Interpretation:</t>
  </si>
  <si>
    <t>Positive = current assets exceed current liabilities. Low or negative results require closer review of collections, inventory, payment terms, and short-term obligations.</t>
  </si>
  <si>
    <t>Current_Assets</t>
  </si>
  <si>
    <t>Current_Liabilities</t>
  </si>
  <si>
    <t>Payroll Payable</t>
  </si>
  <si>
    <t>Prepaid Expenses / Recoverable Advances</t>
  </si>
  <si>
    <t>Other Current Assets</t>
  </si>
  <si>
    <t>Utilities / Operating Bills Payable</t>
  </si>
  <si>
    <t>Other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</si>
</sst>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1">
    <font>
      <sz val="11"/>
      <name val="Carlito"/>
    </font>
    <font>
      <b/>
      <sz val="18"/>
      <color rgb="FFFFFFFF"/>
      <name val="Carlito"/>
    </font>
    <font>
      <b/>
      <sz val="11"/>
      <color rgb="FF0B1F3A"/>
      <name val="Carlito"/>
    </font>
    <font>
      <b/>
      <sz val="11"/>
      <color rgb="FFFFFFFF"/>
      <name val="Carlito"/>
    </font>
    <font>
      <sz val="11"/>
      <color rgb="FFFFFFFF"/>
      <name val="Carlito"/>
    </font>
    <font>
      <b/>
      <sz val="20"/>
      <color rgb="FFFFFFFF"/>
      <name val="Carlito"/>
    </font>
    <font>
      <i/>
      <sz val="11"/>
      <color rgb="FFFFFFFF"/>
      <name val="Carlito"/>
    </font>
    <font>
      <b/>
      <sz val="11"/>
      <name val="Carlito"/>
    </font>
    <font>
      <b/>
      <sz val="12"/>
      <name val="Carlito"/>
    </font>
    <font>
      <b/>
      <sz val="14"/>
      <name val="Carlito"/>
    </font>
    <font>
      <sz val="11"/>
      <color rgb="FF0B1F3A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365F9D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8EEF7"/>
        <bgColor indexed="64"/>
      </patternFill>
    </fill>
    <fill>
      <patternFill patternType="solid">
        <fgColor rgb="FFE5F1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D6DEE8"/>
      </bottom>
      <diagonal/>
    </border>
    <border>
      <left style="thin">
        <color rgb="FFAEB8C5"/>
      </left>
      <right/>
      <top style="thin">
        <color rgb="FFAEB8C5"/>
      </top>
      <bottom/>
      <diagonal/>
    </border>
    <border>
      <left/>
      <right/>
      <top style="thin">
        <color rgb="FFAEB8C5"/>
      </top>
      <bottom/>
      <diagonal/>
    </border>
    <border>
      <left/>
      <right style="thin">
        <color rgb="FFAEB8C5"/>
      </right>
      <top style="thin">
        <color rgb="FFAEB8C5"/>
      </top>
      <bottom/>
      <diagonal/>
    </border>
    <border>
      <left style="thin">
        <color rgb="FFAEB8C5"/>
      </left>
      <right/>
      <top/>
      <bottom/>
      <diagonal/>
    </border>
    <border>
      <left/>
      <right style="thin">
        <color rgb="FFAEB8C5"/>
      </right>
      <top/>
      <bottom/>
      <diagonal/>
    </border>
    <border>
      <left style="thin">
        <color rgb="FFAEB8C5"/>
      </left>
      <right/>
      <top/>
      <bottom style="thin">
        <color rgb="FFAEB8C5"/>
      </bottom>
      <diagonal/>
    </border>
    <border>
      <left/>
      <right/>
      <top/>
      <bottom style="thin">
        <color rgb="FFAEB8C5"/>
      </bottom>
      <diagonal/>
    </border>
    <border>
      <left/>
      <right style="thin">
        <color rgb="FFAEB8C5"/>
      </right>
      <top/>
      <bottom style="thin">
        <color rgb="FFAEB8C5"/>
      </bottom>
      <diagonal/>
    </border>
    <border>
      <left style="thin">
        <color rgb="FFD6DEE8"/>
      </left>
      <right/>
      <top style="thin">
        <color rgb="FFD6DEE8"/>
      </top>
      <bottom/>
      <diagonal/>
    </border>
    <border>
      <left/>
      <right/>
      <top style="thin">
        <color rgb="FFD6DEE8"/>
      </top>
      <bottom/>
      <diagonal/>
    </border>
    <border>
      <left/>
      <right style="thin">
        <color rgb="FFD6DEE8"/>
      </right>
      <top style="thin">
        <color rgb="FFD6DEE8"/>
      </top>
      <bottom/>
      <diagonal/>
    </border>
    <border>
      <left style="thin">
        <color rgb="FFD6DEE8"/>
      </left>
      <right/>
      <top/>
      <bottom style="thin">
        <color rgb="FFD6DEE8"/>
      </bottom>
      <diagonal/>
    </border>
    <border>
      <left/>
      <right style="thin">
        <color rgb="FFD6DEE8"/>
      </right>
      <top/>
      <bottom style="thin">
        <color rgb="FFD6DEE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3" borderId="0" xfId="0" applyFill="1"/>
    <xf numFmtId="0" fontId="0" fillId="3" borderId="0" xfId="0" applyFill="1" applyAlignment="1">
      <alignment vertical="top"/>
    </xf>
    <xf numFmtId="0" fontId="2" fillId="3" borderId="0" xfId="0" applyFont="1" applyFill="1" applyAlignment="1">
      <alignment vertical="top"/>
    </xf>
    <xf numFmtId="0" fontId="0" fillId="3" borderId="0" xfId="0" applyFill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3" fillId="4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4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5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7" fillId="6" borderId="0" xfId="0" applyFont="1" applyFill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vertical="center" wrapText="1"/>
      <protection locked="0"/>
    </xf>
    <xf numFmtId="0" fontId="3" fillId="4" borderId="0" xfId="0" applyFont="1" applyFill="1" applyAlignment="1" applyProtection="1">
      <alignment horizontal="center" vertical="center" wrapText="1"/>
      <protection locked="0"/>
    </xf>
    <xf numFmtId="0" fontId="0" fillId="7" borderId="2" xfId="0" applyFill="1" applyBorder="1" applyAlignment="1" applyProtection="1">
      <alignment vertical="center" wrapText="1"/>
      <protection locked="0"/>
    </xf>
    <xf numFmtId="0" fontId="0" fillId="7" borderId="3" xfId="0" applyFill="1" applyBorder="1" applyAlignment="1" applyProtection="1">
      <alignment vertical="center" wrapText="1"/>
      <protection locked="0"/>
    </xf>
    <xf numFmtId="164" fontId="0" fillId="7" borderId="3" xfId="0" applyNumberFormat="1" applyFill="1" applyBorder="1" applyAlignment="1" applyProtection="1">
      <alignment vertical="center" wrapText="1"/>
      <protection locked="0"/>
    </xf>
    <xf numFmtId="0" fontId="0" fillId="5" borderId="3" xfId="0" applyFill="1" applyBorder="1" applyAlignment="1" applyProtection="1">
      <alignment vertical="center" wrapText="1"/>
      <protection locked="0"/>
    </xf>
    <xf numFmtId="164" fontId="0" fillId="7" borderId="4" xfId="0" applyNumberFormat="1" applyFill="1" applyBorder="1" applyAlignment="1" applyProtection="1">
      <alignment vertical="center" wrapText="1"/>
      <protection locked="0"/>
    </xf>
    <xf numFmtId="0" fontId="0" fillId="7" borderId="5" xfId="0" applyFill="1" applyBorder="1" applyAlignment="1" applyProtection="1">
      <alignment vertical="center" wrapText="1"/>
      <protection locked="0"/>
    </xf>
    <xf numFmtId="0" fontId="0" fillId="7" borderId="0" xfId="0" applyFill="1" applyAlignment="1" applyProtection="1">
      <alignment vertical="center" wrapText="1"/>
      <protection locked="0"/>
    </xf>
    <xf numFmtId="164" fontId="0" fillId="7" borderId="0" xfId="0" applyNumberFormat="1" applyFill="1" applyAlignment="1" applyProtection="1">
      <alignment vertical="center" wrapText="1"/>
      <protection locked="0"/>
    </xf>
    <xf numFmtId="164" fontId="0" fillId="7" borderId="6" xfId="0" applyNumberFormat="1" applyFill="1" applyBorder="1" applyAlignment="1" applyProtection="1">
      <alignment vertical="center" wrapText="1"/>
      <protection locked="0"/>
    </xf>
    <xf numFmtId="0" fontId="7" fillId="6" borderId="7" xfId="0" applyFont="1" applyFill="1" applyBorder="1" applyAlignment="1" applyProtection="1">
      <alignment vertical="center" wrapText="1"/>
      <protection locked="0"/>
    </xf>
    <xf numFmtId="0" fontId="7" fillId="6" borderId="8" xfId="0" applyFont="1" applyFill="1" applyBorder="1" applyAlignment="1" applyProtection="1">
      <alignment vertical="center" wrapText="1"/>
      <protection locked="0"/>
    </xf>
    <xf numFmtId="164" fontId="7" fillId="6" borderId="8" xfId="0" applyNumberFormat="1" applyFont="1" applyFill="1" applyBorder="1" applyAlignment="1" applyProtection="1">
      <alignment vertical="center" wrapText="1"/>
      <protection locked="0"/>
    </xf>
    <xf numFmtId="0" fontId="0" fillId="5" borderId="8" xfId="0" applyFill="1" applyBorder="1" applyAlignment="1" applyProtection="1">
      <alignment vertical="center" wrapText="1"/>
      <protection locked="0"/>
    </xf>
    <xf numFmtId="164" fontId="7" fillId="6" borderId="9" xfId="0" applyNumberFormat="1" applyFont="1" applyFill="1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 wrapText="1"/>
      <protection locked="0"/>
    </xf>
    <xf numFmtId="0" fontId="8" fillId="6" borderId="0" xfId="0" applyFont="1" applyFill="1" applyAlignment="1" applyProtection="1">
      <alignment vertical="center" wrapText="1"/>
      <protection locked="0"/>
    </xf>
    <xf numFmtId="164" fontId="9" fillId="8" borderId="0" xfId="0" applyNumberFormat="1" applyFont="1" applyFill="1" applyAlignment="1" applyProtection="1">
      <alignment horizontal="center" vertical="center" wrapText="1"/>
      <protection locked="0"/>
    </xf>
    <xf numFmtId="0" fontId="2" fillId="9" borderId="10" xfId="0" applyFont="1" applyFill="1" applyBorder="1" applyAlignment="1" applyProtection="1">
      <alignment vertical="center" wrapText="1"/>
      <protection locked="0"/>
    </xf>
    <xf numFmtId="0" fontId="2" fillId="9" borderId="11" xfId="0" applyFont="1" applyFill="1" applyBorder="1" applyAlignment="1" applyProtection="1">
      <alignment vertical="center" wrapText="1"/>
      <protection locked="0"/>
    </xf>
    <xf numFmtId="0" fontId="10" fillId="10" borderId="11" xfId="0" applyFont="1" applyFill="1" applyBorder="1" applyAlignment="1" applyProtection="1">
      <alignment vertical="center" wrapText="1"/>
      <protection locked="0"/>
    </xf>
    <xf numFmtId="0" fontId="10" fillId="5" borderId="11" xfId="0" applyFont="1" applyFill="1" applyBorder="1" applyAlignment="1" applyProtection="1">
      <alignment vertical="center" wrapText="1"/>
      <protection locked="0"/>
    </xf>
    <xf numFmtId="0" fontId="10" fillId="10" borderId="12" xfId="0" applyFont="1" applyFill="1" applyBorder="1" applyAlignment="1" applyProtection="1">
      <alignment vertical="center" wrapText="1"/>
      <protection locked="0"/>
    </xf>
    <xf numFmtId="0" fontId="2" fillId="9" borderId="13" xfId="0" applyFont="1" applyFill="1" applyBorder="1" applyAlignment="1" applyProtection="1">
      <alignment vertical="center" wrapText="1"/>
      <protection locked="0"/>
    </xf>
    <xf numFmtId="0" fontId="2" fillId="9" borderId="1" xfId="0" applyFont="1" applyFill="1" applyBorder="1" applyAlignment="1" applyProtection="1">
      <alignment vertical="center" wrapText="1"/>
      <protection locked="0"/>
    </xf>
    <xf numFmtId="0" fontId="10" fillId="10" borderId="1" xfId="0" applyFont="1" applyFill="1" applyBorder="1" applyAlignment="1" applyProtection="1">
      <alignment vertical="center" wrapText="1"/>
      <protection locked="0"/>
    </xf>
    <xf numFmtId="0" fontId="10" fillId="5" borderId="1" xfId="0" applyFont="1" applyFill="1" applyBorder="1" applyAlignment="1" applyProtection="1">
      <alignment vertical="center" wrapText="1"/>
      <protection locked="0"/>
    </xf>
    <xf numFmtId="0" fontId="10" fillId="10" borderId="14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101593</xdr:colOff>
      <xdr:row>2</xdr:row>
      <xdr:rowOff>127299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5BDA90-B3FC-4C74-ABDB-209EFC25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40853" y="0"/>
          <a:ext cx="2118652" cy="586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118402</xdr:colOff>
      <xdr:row>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C6081E-A2C4-4B6D-B1F6-DFB3CB65A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2118652" cy="586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120307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82FC9E-7BE1-4B89-A02E-48BF91650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11150" y="0"/>
          <a:ext cx="2118652" cy="586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zoomScale="85" zoomScaleNormal="85" workbookViewId="0">
      <selection activeCell="B6" sqref="B6"/>
    </sheetView>
  </sheetViews>
  <sheetFormatPr baseColWidth="10" defaultColWidth="8.796875" defaultRowHeight="13.8"/>
  <cols>
    <col min="1" max="1" width="31.69921875" style="2" bestFit="1" customWidth="1"/>
    <col min="2" max="2" width="169.5" style="2" customWidth="1"/>
    <col min="3" max="16384" width="8.796875" style="2"/>
  </cols>
  <sheetData>
    <row r="1" spans="1:2" ht="22.8">
      <c r="A1" s="1" t="s">
        <v>0</v>
      </c>
      <c r="B1" s="1"/>
    </row>
    <row r="2" spans="1:2">
      <c r="A2" s="3"/>
      <c r="B2" s="3"/>
    </row>
    <row r="3" spans="1:2" ht="41.4">
      <c r="A3" s="4" t="s">
        <v>1</v>
      </c>
      <c r="B3" s="5" t="s">
        <v>2</v>
      </c>
    </row>
    <row r="4" spans="1:2">
      <c r="A4" s="4"/>
      <c r="B4" s="5"/>
    </row>
    <row r="5" spans="1:2" ht="82.8">
      <c r="A5" s="4" t="s">
        <v>3</v>
      </c>
      <c r="B5" s="5" t="s">
        <v>4</v>
      </c>
    </row>
    <row r="6" spans="1:2" ht="124.2">
      <c r="A6" s="4" t="s">
        <v>5</v>
      </c>
      <c r="B6" s="5" t="s">
        <v>6</v>
      </c>
    </row>
    <row r="7" spans="1:2">
      <c r="A7" s="4"/>
      <c r="B7" s="5"/>
    </row>
    <row r="8" spans="1:2" ht="41.4">
      <c r="A8" s="4" t="s">
        <v>7</v>
      </c>
      <c r="B8" s="5" t="s">
        <v>8</v>
      </c>
    </row>
    <row r="9" spans="1:2">
      <c r="A9" s="4"/>
      <c r="B9" s="5"/>
    </row>
    <row r="10" spans="1:2" ht="41.4">
      <c r="A10" s="4" t="s">
        <v>9</v>
      </c>
      <c r="B10" s="5" t="s">
        <v>10</v>
      </c>
    </row>
    <row r="11" spans="1:2">
      <c r="A11" s="4"/>
      <c r="B11" s="5"/>
    </row>
    <row r="12" spans="1:2" ht="27.6">
      <c r="A12" s="4" t="s">
        <v>11</v>
      </c>
      <c r="B12" s="5" t="s">
        <v>12</v>
      </c>
    </row>
    <row r="13" spans="1:2" ht="69">
      <c r="A13" s="4" t="s">
        <v>13</v>
      </c>
      <c r="B13" s="5" t="s">
        <v>14</v>
      </c>
    </row>
    <row r="14" spans="1:2">
      <c r="A14" s="4"/>
      <c r="B14" s="5"/>
    </row>
    <row r="15" spans="1:2" ht="55.2">
      <c r="A15" s="4" t="s">
        <v>15</v>
      </c>
      <c r="B15" s="5" t="s">
        <v>16</v>
      </c>
    </row>
    <row r="16" spans="1:2">
      <c r="A16" s="4"/>
      <c r="B16" s="5"/>
    </row>
    <row r="17" spans="1:2">
      <c r="A17" s="4" t="s">
        <v>17</v>
      </c>
      <c r="B17" s="5" t="s">
        <v>18</v>
      </c>
    </row>
    <row r="18" spans="1:2">
      <c r="A18" s="4"/>
      <c r="B18" s="5"/>
    </row>
    <row r="19" spans="1:2" ht="69">
      <c r="A19" s="4" t="s">
        <v>19</v>
      </c>
      <c r="B19" s="5" t="s">
        <v>20</v>
      </c>
    </row>
    <row r="20" spans="1:2">
      <c r="A20" s="4"/>
      <c r="B20" s="5"/>
    </row>
    <row r="21" spans="1:2" ht="82.8">
      <c r="A21" s="4" t="s">
        <v>21</v>
      </c>
      <c r="B21" s="5" t="s">
        <v>22</v>
      </c>
    </row>
    <row r="22" spans="1:2">
      <c r="A22" s="4"/>
      <c r="B22" s="5"/>
    </row>
    <row r="23" spans="1:2">
      <c r="A23" s="4" t="s">
        <v>23</v>
      </c>
      <c r="B23" s="5" t="s">
        <v>24</v>
      </c>
    </row>
    <row r="24" spans="1:2">
      <c r="A24" s="4"/>
      <c r="B24" s="5"/>
    </row>
    <row r="25" spans="1:2">
      <c r="A25" s="4" t="s">
        <v>25</v>
      </c>
      <c r="B25" s="5" t="s">
        <v>26</v>
      </c>
    </row>
    <row r="26" spans="1:2">
      <c r="A26" s="4"/>
      <c r="B26" s="5"/>
    </row>
    <row r="27" spans="1:2" ht="27.6">
      <c r="A27" s="6" t="s">
        <v>27</v>
      </c>
      <c r="B27" s="7" t="s">
        <v>28</v>
      </c>
    </row>
  </sheetData>
  <sheetProtection algorithmName="SHA-512" hashValue="eQYFGZq2EUbo5+vMW5gnYEVNw6Cj8vJByqpROginPt414RNlnNL/CKVVoJonDrxRyn5EjH8RylCLRJDIY4YY9A==" saltValue="UWNhpipK0rcjqnq1EpLOMg==" spinCount="100000" sheet="1" objects="1" scenarios="1" formatCells="0" formatColumns="0" formatRows="0" insertColumns="0" insertRows="0" sort="0" autoFilter="0" pivotTables="0"/>
  <mergeCells count="1"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11" sqref="B11"/>
    </sheetView>
  </sheetViews>
  <sheetFormatPr baseColWidth="10" defaultColWidth="8.796875" defaultRowHeight="13.8"/>
  <cols>
    <col min="1" max="1" width="26" style="2" customWidth="1"/>
    <col min="2" max="2" width="74" style="2" customWidth="1"/>
    <col min="3" max="16384" width="8.796875" style="2"/>
  </cols>
  <sheetData>
    <row r="1" spans="1:2" ht="22.8">
      <c r="A1" s="8" t="s">
        <v>29</v>
      </c>
      <c r="B1" s="8"/>
    </row>
    <row r="2" spans="1:2">
      <c r="A2" s="9" t="s">
        <v>30</v>
      </c>
      <c r="B2" s="9" t="s">
        <v>31</v>
      </c>
    </row>
    <row r="3" spans="1:2">
      <c r="A3" s="10" t="s">
        <v>32</v>
      </c>
      <c r="B3" s="5" t="s">
        <v>33</v>
      </c>
    </row>
    <row r="4" spans="1:2" ht="27.6">
      <c r="A4" s="10" t="s">
        <v>34</v>
      </c>
      <c r="B4" s="5" t="s">
        <v>35</v>
      </c>
    </row>
    <row r="5" spans="1:2" ht="27.6">
      <c r="A5" s="10" t="s">
        <v>36</v>
      </c>
      <c r="B5" s="5" t="s">
        <v>37</v>
      </c>
    </row>
    <row r="6" spans="1:2" ht="27.6">
      <c r="A6" s="10" t="s">
        <v>38</v>
      </c>
      <c r="B6" s="5" t="s">
        <v>39</v>
      </c>
    </row>
    <row r="7" spans="1:2" ht="27.6">
      <c r="A7" s="10" t="s">
        <v>40</v>
      </c>
      <c r="B7" s="5" t="s">
        <v>41</v>
      </c>
    </row>
    <row r="8" spans="1:2" ht="27.6">
      <c r="A8" s="10" t="s">
        <v>42</v>
      </c>
      <c r="B8" s="5" t="s">
        <v>43</v>
      </c>
    </row>
    <row r="9" spans="1:2" ht="27.6">
      <c r="A9" s="11" t="s">
        <v>44</v>
      </c>
      <c r="B9" s="7" t="s">
        <v>45</v>
      </c>
    </row>
  </sheetData>
  <sheetProtection algorithmName="SHA-512" hashValue="Jq13fUXXCcSjIFbu4ErMFyv8E+mEMN+OUbHPebjkY3ZcYBdjRW2WTWTyZXTUObmJxMBziWAzamWpOYmgGhKhEw==" saltValue="I9CSJ6+QqPw1qxQmtMPxpA==" spinCount="100000" sheet="1" objects="1" scenarios="1" formatCells="0" formatColumns="0" formatRows="0" insertColumns="0" insertRows="0" sort="0" autoFilter="0" pivotTables="0"/>
  <mergeCells count="1">
    <mergeCell ref="A1:B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>
      <selection activeCell="K16" sqref="K16"/>
    </sheetView>
  </sheetViews>
  <sheetFormatPr baseColWidth="10" defaultColWidth="8.796875" defaultRowHeight="13.8"/>
  <cols>
    <col min="1" max="1" width="28" style="2" customWidth="1"/>
    <col min="2" max="2" width="32" style="2" customWidth="1"/>
    <col min="3" max="3" width="19" style="2" customWidth="1"/>
    <col min="4" max="4" width="4" style="2" customWidth="1"/>
    <col min="5" max="5" width="28" style="2" customWidth="1"/>
    <col min="6" max="6" width="32" style="2" customWidth="1"/>
    <col min="7" max="7" width="19" style="2" customWidth="1"/>
    <col min="8" max="16384" width="8.796875" style="2"/>
  </cols>
  <sheetData>
    <row r="1" spans="1:7" ht="27.15" customHeight="1">
      <c r="A1" s="14" t="s">
        <v>46</v>
      </c>
      <c r="B1" s="15"/>
      <c r="C1" s="15"/>
      <c r="D1" s="16"/>
      <c r="E1" s="15"/>
      <c r="F1" s="15"/>
      <c r="G1" s="15"/>
    </row>
    <row r="2" spans="1:7" ht="24" customHeight="1">
      <c r="A2" s="15" t="s">
        <v>47</v>
      </c>
      <c r="B2" s="15"/>
      <c r="C2" s="15"/>
      <c r="D2" s="16"/>
      <c r="E2" s="15"/>
      <c r="F2" s="15"/>
      <c r="G2" s="15"/>
    </row>
    <row r="3" spans="1:7" ht="22.35" customHeight="1">
      <c r="A3" s="17" t="s">
        <v>48</v>
      </c>
      <c r="B3" s="15"/>
      <c r="C3" s="15"/>
      <c r="D3" s="16"/>
      <c r="E3" s="15"/>
      <c r="F3" s="15"/>
      <c r="G3" s="15"/>
    </row>
    <row r="4" spans="1:7" ht="17.55" customHeight="1">
      <c r="A4" s="18" t="s">
        <v>34</v>
      </c>
      <c r="B4" s="18"/>
      <c r="C4" s="18"/>
      <c r="D4" s="19"/>
      <c r="E4" s="18" t="s">
        <v>36</v>
      </c>
      <c r="F4" s="18"/>
      <c r="G4" s="18"/>
    </row>
    <row r="5" spans="1:7" ht="17.55" customHeight="1">
      <c r="A5" s="20" t="s">
        <v>49</v>
      </c>
      <c r="B5" s="20" t="s">
        <v>50</v>
      </c>
      <c r="C5" s="20" t="s">
        <v>51</v>
      </c>
      <c r="D5" s="19"/>
      <c r="E5" s="20" t="s">
        <v>49</v>
      </c>
      <c r="F5" s="20" t="s">
        <v>50</v>
      </c>
      <c r="G5" s="20" t="s">
        <v>51</v>
      </c>
    </row>
    <row r="6" spans="1:7" ht="17.55" customHeight="1">
      <c r="A6" s="21" t="s">
        <v>52</v>
      </c>
      <c r="B6" s="22" t="s">
        <v>53</v>
      </c>
      <c r="C6" s="23">
        <v>8000</v>
      </c>
      <c r="D6" s="24"/>
      <c r="E6" s="22" t="s">
        <v>42</v>
      </c>
      <c r="F6" s="22" t="s">
        <v>54</v>
      </c>
      <c r="G6" s="25">
        <v>10000</v>
      </c>
    </row>
    <row r="7" spans="1:7" ht="17.55" customHeight="1">
      <c r="A7" s="26" t="s">
        <v>38</v>
      </c>
      <c r="B7" s="27" t="s">
        <v>55</v>
      </c>
      <c r="C7" s="28">
        <v>4000</v>
      </c>
      <c r="D7" s="19"/>
      <c r="E7" s="27" t="s">
        <v>56</v>
      </c>
      <c r="F7" s="27" t="s">
        <v>57</v>
      </c>
      <c r="G7" s="29">
        <v>2000</v>
      </c>
    </row>
    <row r="8" spans="1:7" ht="17.55" customHeight="1">
      <c r="A8" s="26" t="s">
        <v>40</v>
      </c>
      <c r="B8" s="27" t="s">
        <v>58</v>
      </c>
      <c r="C8" s="28">
        <v>12000</v>
      </c>
      <c r="D8" s="19"/>
      <c r="E8" s="27" t="s">
        <v>59</v>
      </c>
      <c r="F8" s="27" t="s">
        <v>60</v>
      </c>
      <c r="G8" s="29">
        <v>3000</v>
      </c>
    </row>
    <row r="9" spans="1:7" ht="17.55" customHeight="1">
      <c r="A9" s="26"/>
      <c r="B9" s="27"/>
      <c r="C9" s="28"/>
      <c r="D9" s="19"/>
      <c r="E9" s="27"/>
      <c r="F9" s="27"/>
      <c r="G9" s="29"/>
    </row>
    <row r="10" spans="1:7" ht="17.55" customHeight="1">
      <c r="A10" s="26"/>
      <c r="B10" s="27"/>
      <c r="C10" s="28"/>
      <c r="D10" s="19"/>
      <c r="E10" s="27"/>
      <c r="F10" s="27"/>
      <c r="G10" s="29"/>
    </row>
    <row r="11" spans="1:7" ht="17.55" customHeight="1">
      <c r="A11" s="26"/>
      <c r="B11" s="27"/>
      <c r="C11" s="28"/>
      <c r="D11" s="19"/>
      <c r="E11" s="27"/>
      <c r="F11" s="27"/>
      <c r="G11" s="29"/>
    </row>
    <row r="12" spans="1:7" ht="17.55" customHeight="1">
      <c r="A12" s="26"/>
      <c r="B12" s="27"/>
      <c r="C12" s="28"/>
      <c r="D12" s="19"/>
      <c r="E12" s="27"/>
      <c r="F12" s="27"/>
      <c r="G12" s="29"/>
    </row>
    <row r="13" spans="1:7" ht="17.55" customHeight="1">
      <c r="A13" s="26"/>
      <c r="B13" s="27"/>
      <c r="C13" s="28"/>
      <c r="D13" s="19"/>
      <c r="E13" s="27"/>
      <c r="F13" s="27"/>
      <c r="G13" s="29"/>
    </row>
    <row r="14" spans="1:7" ht="17.55" customHeight="1">
      <c r="A14" s="26"/>
      <c r="B14" s="27"/>
      <c r="C14" s="28"/>
      <c r="D14" s="19"/>
      <c r="E14" s="27"/>
      <c r="F14" s="27"/>
      <c r="G14" s="29"/>
    </row>
    <row r="15" spans="1:7" ht="17.55" customHeight="1">
      <c r="A15" s="26"/>
      <c r="B15" s="27"/>
      <c r="C15" s="28"/>
      <c r="D15" s="19"/>
      <c r="E15" s="27"/>
      <c r="F15" s="27"/>
      <c r="G15" s="29"/>
    </row>
    <row r="16" spans="1:7" ht="17.55" customHeight="1">
      <c r="A16" s="26"/>
      <c r="B16" s="27"/>
      <c r="C16" s="28"/>
      <c r="D16" s="19"/>
      <c r="E16" s="27"/>
      <c r="F16" s="27"/>
      <c r="G16" s="29"/>
    </row>
    <row r="17" spans="1:7" ht="17.55" customHeight="1">
      <c r="A17" s="26"/>
      <c r="B17" s="27"/>
      <c r="C17" s="28"/>
      <c r="D17" s="19"/>
      <c r="E17" s="27"/>
      <c r="F17" s="27"/>
      <c r="G17" s="29"/>
    </row>
    <row r="18" spans="1:7" ht="17.55" customHeight="1">
      <c r="A18" s="26"/>
      <c r="B18" s="27"/>
      <c r="C18" s="28"/>
      <c r="D18" s="19"/>
      <c r="E18" s="27"/>
      <c r="F18" s="27"/>
      <c r="G18" s="29"/>
    </row>
    <row r="19" spans="1:7" ht="17.55" customHeight="1">
      <c r="A19" s="26"/>
      <c r="B19" s="27"/>
      <c r="C19" s="28"/>
      <c r="D19" s="19"/>
      <c r="E19" s="27"/>
      <c r="F19" s="27"/>
      <c r="G19" s="29"/>
    </row>
    <row r="20" spans="1:7" ht="17.55" customHeight="1">
      <c r="A20" s="26"/>
      <c r="B20" s="27"/>
      <c r="C20" s="28"/>
      <c r="D20" s="19"/>
      <c r="E20" s="27"/>
      <c r="F20" s="27"/>
      <c r="G20" s="29"/>
    </row>
    <row r="21" spans="1:7" ht="17.55" customHeight="1">
      <c r="A21" s="30" t="s">
        <v>61</v>
      </c>
      <c r="B21" s="31"/>
      <c r="C21" s="32">
        <f>SUM(C6:C20)</f>
        <v>24000</v>
      </c>
      <c r="D21" s="33"/>
      <c r="E21" s="31" t="s">
        <v>62</v>
      </c>
      <c r="F21" s="31"/>
      <c r="G21" s="34">
        <f>SUM(G6:G20)</f>
        <v>15000</v>
      </c>
    </row>
    <row r="22" spans="1:7" ht="17.55" customHeight="1">
      <c r="A22" s="35"/>
      <c r="B22" s="35"/>
      <c r="C22" s="36"/>
      <c r="D22" s="19"/>
      <c r="E22" s="35"/>
      <c r="F22" s="35"/>
      <c r="G22" s="35"/>
    </row>
    <row r="23" spans="1:7" ht="17.55" customHeight="1">
      <c r="A23" s="35"/>
      <c r="B23" s="35"/>
      <c r="C23" s="36"/>
      <c r="D23" s="19"/>
      <c r="E23" s="35"/>
      <c r="F23" s="35"/>
      <c r="G23" s="35"/>
    </row>
    <row r="24" spans="1:7" ht="17.55" customHeight="1">
      <c r="A24" s="37" t="s">
        <v>32</v>
      </c>
      <c r="B24" s="37"/>
      <c r="C24" s="38">
        <f>C21-G21</f>
        <v>9000</v>
      </c>
      <c r="D24" s="19"/>
      <c r="E24" s="35"/>
      <c r="F24" s="35"/>
      <c r="G24" s="35"/>
    </row>
    <row r="25" spans="1:7" ht="17.55" customHeight="1">
      <c r="A25" s="39" t="s">
        <v>63</v>
      </c>
      <c r="B25" s="40"/>
      <c r="C25" s="41" t="s">
        <v>64</v>
      </c>
      <c r="D25" s="42"/>
      <c r="E25" s="41"/>
      <c r="F25" s="41"/>
      <c r="G25" s="43"/>
    </row>
    <row r="26" spans="1:7" ht="33.6" customHeight="1">
      <c r="A26" s="44" t="s">
        <v>65</v>
      </c>
      <c r="B26" s="45"/>
      <c r="C26" s="46" t="s">
        <v>66</v>
      </c>
      <c r="D26" s="47"/>
      <c r="E26" s="46"/>
      <c r="F26" s="46"/>
      <c r="G26" s="48"/>
    </row>
  </sheetData>
  <sheetProtection algorithmName="SHA-512" hashValue="HQ8rWXwMNrlowOwRbBdlngyTDvsWp9Cw8r1T/T8yZAqHj0FItnmizWKpEmlL37syEZ2/fdQNqW6DV0vIO5qhEg==" saltValue="kCY9s7l9tD73HX7k3fzW4A==" spinCount="100000" sheet="1" objects="1" scenarios="1" formatCells="0" formatColumns="0" formatRows="0" insertColumns="0" insertRows="0" insertHyperlinks="0" sort="0" autoFilter="0" pivotTables="0"/>
  <mergeCells count="12">
    <mergeCell ref="A26:B26"/>
    <mergeCell ref="C26:G26"/>
    <mergeCell ref="A21:B21"/>
    <mergeCell ref="E21:F21"/>
    <mergeCell ref="A24:B24"/>
    <mergeCell ref="A25:B25"/>
    <mergeCell ref="C25:G25"/>
    <mergeCell ref="A1:G1"/>
    <mergeCell ref="A2:G2"/>
    <mergeCell ref="A3:G3"/>
    <mergeCell ref="A4:C4"/>
    <mergeCell ref="E4:G4"/>
  </mergeCells>
  <dataValidations count="1">
    <dataValidation type="decimal" operator="greaterThanOrEqual" allowBlank="1" showErrorMessage="1" errorTitle="Invalid amount" error="Enter an amount greater than or equal to 0." sqref="C6:C20 G6:G20" xr:uid="{00000000-0002-0000-0200-000002000000}">
      <formula1>0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0000000}">
          <x14:formula1>
            <xm:f>Lists!$A$2:$A$25</xm:f>
          </x14:formula1>
          <xm:sqref>A6:A20</xm:sqref>
        </x14:dataValidation>
        <x14:dataValidation type="list" allowBlank="1" xr:uid="{00000000-0002-0000-0200-000001000000}">
          <x14:formula1>
            <xm:f>Lists!$B$2:$B$25</xm:f>
          </x14:formula1>
          <xm:sqref>E6:E20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5"/>
  <sheetViews>
    <sheetView workbookViewId="0">
      <selection sqref="A1:XFD1048576"/>
    </sheetView>
  </sheetViews>
  <sheetFormatPr baseColWidth="10" defaultColWidth="8.796875" defaultRowHeight="13.8"/>
  <cols>
    <col min="1" max="2" width="38" style="2" customWidth="1"/>
    <col min="3" max="16384" width="8.796875" style="2"/>
  </cols>
  <sheetData>
    <row r="1" spans="1:2">
      <c r="A1" s="12" t="s">
        <v>67</v>
      </c>
      <c r="B1" s="12" t="s">
        <v>68</v>
      </c>
    </row>
    <row r="2" spans="1:2">
      <c r="A2" s="13" t="s">
        <v>52</v>
      </c>
      <c r="B2" s="13" t="s">
        <v>42</v>
      </c>
    </row>
    <row r="3" spans="1:2">
      <c r="A3" s="13" t="s">
        <v>38</v>
      </c>
      <c r="B3" s="13" t="s">
        <v>56</v>
      </c>
    </row>
    <row r="4" spans="1:2">
      <c r="A4" s="13" t="s">
        <v>40</v>
      </c>
      <c r="B4" s="13" t="s">
        <v>69</v>
      </c>
    </row>
    <row r="5" spans="1:2">
      <c r="A5" s="13" t="s">
        <v>70</v>
      </c>
      <c r="B5" s="13" t="s">
        <v>59</v>
      </c>
    </row>
    <row r="6" spans="1:2">
      <c r="A6" s="13" t="s">
        <v>71</v>
      </c>
      <c r="B6" s="13" t="s">
        <v>72</v>
      </c>
    </row>
    <row r="7" spans="1:2">
      <c r="A7" s="13"/>
      <c r="B7" s="13" t="s">
        <v>73</v>
      </c>
    </row>
    <row r="8" spans="1:2">
      <c r="A8" s="13"/>
      <c r="B8" s="13"/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  <row r="12" spans="1:2">
      <c r="A12" s="13"/>
      <c r="B12" s="13"/>
    </row>
    <row r="13" spans="1:2">
      <c r="A13" s="13"/>
      <c r="B13" s="13"/>
    </row>
    <row r="14" spans="1:2">
      <c r="A14" s="13"/>
      <c r="B14" s="13"/>
    </row>
    <row r="15" spans="1:2">
      <c r="A15" s="13"/>
      <c r="B15" s="13"/>
    </row>
    <row r="16" spans="1:2">
      <c r="A16" s="13"/>
      <c r="B16" s="13"/>
    </row>
    <row r="17" spans="1:2">
      <c r="A17" s="13"/>
      <c r="B17" s="13"/>
    </row>
    <row r="18" spans="1:2">
      <c r="A18" s="13"/>
      <c r="B18" s="13"/>
    </row>
    <row r="19" spans="1:2">
      <c r="A19" s="13"/>
      <c r="B19" s="13"/>
    </row>
    <row r="20" spans="1:2">
      <c r="A20" s="13"/>
      <c r="B20" s="13"/>
    </row>
    <row r="21" spans="1:2">
      <c r="A21" s="13"/>
      <c r="B21" s="13"/>
    </row>
    <row r="22" spans="1:2">
      <c r="A22" s="13"/>
      <c r="B22" s="13"/>
    </row>
    <row r="23" spans="1:2">
      <c r="A23" s="13"/>
      <c r="B23" s="13"/>
    </row>
    <row r="24" spans="1:2">
      <c r="A24" s="13"/>
      <c r="B24" s="13"/>
    </row>
    <row r="25" spans="1:2">
      <c r="A25" s="13"/>
      <c r="B2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Instructions</vt:lpstr>
      <vt:lpstr>Glossary</vt:lpstr>
      <vt:lpstr>Working Capital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2026-08-18T00:36:24Z</dcterms:modified>
</cp:coreProperties>
</file>