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4333354-E33B-4A17-9C80-D855ECAB7B0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ciones" sheetId="1" r:id="rId1"/>
    <sheet name="Glosario" sheetId="2" r:id="rId2"/>
    <sheet name="Plantill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" l="1"/>
  <c r="F5" i="3"/>
  <c r="J5" i="3"/>
  <c r="H5" i="3"/>
  <c r="E5" i="3"/>
  <c r="L5" i="3" l="1"/>
</calcChain>
</file>

<file path=xl/sharedStrings.xml><?xml version="1.0" encoding="utf-8"?>
<sst xmlns="http://schemas.openxmlformats.org/spreadsheetml/2006/main" count="39" uniqueCount="30">
  <si>
    <t>Instrucciones para usar la plantilla</t>
  </si>
  <si>
    <t>1. Ingresa los datos de cada SKU en la hoja 'Plantilla'.</t>
  </si>
  <si>
    <t>2. Completa ventas del periodo, inventario inicial y final, venta diaria y tiempo del proveedor.</t>
  </si>
  <si>
    <t>3. Las fórmulas calculan automáticamente rotación, inventario promedio, días de inventario, stock mínimo y punto de reorden.</t>
  </si>
  <si>
    <t>4. Revisa las alertas de color para identificar riesgos de stock-out o sobreinventario.</t>
  </si>
  <si>
    <t>5. Consulta el glosario para entender cada concepto.</t>
  </si>
  <si>
    <t>KPI</t>
  </si>
  <si>
    <t>Descripción</t>
  </si>
  <si>
    <t>Inventario inicial</t>
  </si>
  <si>
    <t>Valor del inventario al inicio del periodo.</t>
  </si>
  <si>
    <t>Inventario final</t>
  </si>
  <si>
    <t>Valor del inventario al final del periodo.</t>
  </si>
  <si>
    <t>Inventario promedio</t>
  </si>
  <si>
    <t>(Inventario inicial + Inventario final) / 2.</t>
  </si>
  <si>
    <t>Rotación</t>
  </si>
  <si>
    <t>Ventas del periodo / Inventario promedio.</t>
  </si>
  <si>
    <t>Venta diaria</t>
  </si>
  <si>
    <t>Promedio de unidades vendidas por día.</t>
  </si>
  <si>
    <t>Días de inventario</t>
  </si>
  <si>
    <t>Inventario actual / Venta diaria.</t>
  </si>
  <si>
    <t>Stock mínimo</t>
  </si>
  <si>
    <t>Venta diaria × Tiempo del proveedor.</t>
  </si>
  <si>
    <t>Stock de seguridad</t>
  </si>
  <si>
    <t>Stock mínimo × 20%.</t>
  </si>
  <si>
    <t>Punto de reorden</t>
  </si>
  <si>
    <t>Stock mínimo + Stock de seguridad.</t>
  </si>
  <si>
    <t>SKU</t>
  </si>
  <si>
    <t>Ventas del periodo</t>
  </si>
  <si>
    <t>Tiempo del proveedor (días)</t>
  </si>
  <si>
    <t>Producto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</si>
</sst>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3" fillId="3" borderId="0" xfId="0" applyFont="1" applyFill="1"/>
    <xf numFmtId="0" fontId="2" fillId="3" borderId="0" xfId="0" applyFont="1" applyFill="1"/>
    <xf numFmtId="165" fontId="2" fillId="3" borderId="0" xfId="1" applyNumberFormat="1" applyFont="1" applyFill="1"/>
    <xf numFmtId="165" fontId="0" fillId="2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2107222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4EEBE9-79C2-4DCF-BFCB-525E53D09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7222" cy="51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811822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2D6CA0-2BAA-4AB6-9582-7D0A83FC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7222" cy="510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192697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2F768D-476E-4CD0-8B31-00A8CF170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7222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9"/>
  <sheetViews>
    <sheetView workbookViewId="0">
      <selection activeCell="D10" sqref="D10"/>
    </sheetView>
  </sheetViews>
  <sheetFormatPr baseColWidth="10" defaultColWidth="8.88671875" defaultRowHeight="14.4" x14ac:dyDescent="0.3"/>
  <cols>
    <col min="1" max="1" width="111.77734375" style="1" bestFit="1" customWidth="1"/>
    <col min="2" max="16384" width="8.88671875" style="1"/>
  </cols>
  <sheetData>
    <row r="4" spans="1:1" x14ac:dyDescent="0.3">
      <c r="A4" s="3" t="s">
        <v>0</v>
      </c>
    </row>
    <row r="5" spans="1:1" x14ac:dyDescent="0.3">
      <c r="A5" s="1" t="s">
        <v>1</v>
      </c>
    </row>
    <row r="6" spans="1:1" x14ac:dyDescent="0.3">
      <c r="A6" s="1" t="s">
        <v>2</v>
      </c>
    </row>
    <row r="7" spans="1:1" x14ac:dyDescent="0.3">
      <c r="A7" s="1" t="s">
        <v>3</v>
      </c>
    </row>
    <row r="8" spans="1:1" x14ac:dyDescent="0.3">
      <c r="A8" s="1" t="s">
        <v>4</v>
      </c>
    </row>
    <row r="9" spans="1:1" x14ac:dyDescent="0.3">
      <c r="A9" s="1" t="s">
        <v>5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13"/>
  <sheetViews>
    <sheetView workbookViewId="0"/>
  </sheetViews>
  <sheetFormatPr baseColWidth="10" defaultColWidth="8.5546875" defaultRowHeight="14.4" x14ac:dyDescent="0.3"/>
  <cols>
    <col min="1" max="1" width="18.88671875" style="1" bestFit="1" customWidth="1"/>
    <col min="2" max="2" width="38" style="1" bestFit="1" customWidth="1"/>
    <col min="3" max="16384" width="8.5546875" style="1"/>
  </cols>
  <sheetData>
    <row r="4" spans="1:2" x14ac:dyDescent="0.3">
      <c r="A4" s="2" t="s">
        <v>6</v>
      </c>
      <c r="B4" s="2" t="s">
        <v>7</v>
      </c>
    </row>
    <row r="5" spans="1:2" x14ac:dyDescent="0.3">
      <c r="A5" s="1" t="s">
        <v>8</v>
      </c>
      <c r="B5" s="1" t="s">
        <v>9</v>
      </c>
    </row>
    <row r="6" spans="1:2" x14ac:dyDescent="0.3">
      <c r="A6" s="1" t="s">
        <v>10</v>
      </c>
      <c r="B6" s="1" t="s">
        <v>11</v>
      </c>
    </row>
    <row r="7" spans="1:2" x14ac:dyDescent="0.3">
      <c r="A7" s="1" t="s">
        <v>12</v>
      </c>
      <c r="B7" s="1" t="s">
        <v>13</v>
      </c>
    </row>
    <row r="8" spans="1:2" x14ac:dyDescent="0.3">
      <c r="A8" s="1" t="s">
        <v>14</v>
      </c>
      <c r="B8" s="1" t="s">
        <v>15</v>
      </c>
    </row>
    <row r="9" spans="1:2" x14ac:dyDescent="0.3">
      <c r="A9" s="1" t="s">
        <v>16</v>
      </c>
      <c r="B9" s="1" t="s">
        <v>17</v>
      </c>
    </row>
    <row r="10" spans="1:2" x14ac:dyDescent="0.3">
      <c r="A10" s="1" t="s">
        <v>18</v>
      </c>
      <c r="B10" s="1" t="s">
        <v>19</v>
      </c>
    </row>
    <row r="11" spans="1:2" x14ac:dyDescent="0.3">
      <c r="A11" s="1" t="s">
        <v>20</v>
      </c>
      <c r="B11" s="1" t="s">
        <v>21</v>
      </c>
    </row>
    <row r="12" spans="1:2" x14ac:dyDescent="0.3">
      <c r="A12" s="1" t="s">
        <v>22</v>
      </c>
      <c r="B12" s="1" t="s">
        <v>23</v>
      </c>
    </row>
    <row r="13" spans="1:2" x14ac:dyDescent="0.3">
      <c r="A13" s="1" t="s">
        <v>24</v>
      </c>
      <c r="B13" s="1" t="s">
        <v>25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L5"/>
  <sheetViews>
    <sheetView tabSelected="1" workbookViewId="0">
      <selection activeCell="L16" sqref="L16"/>
    </sheetView>
  </sheetViews>
  <sheetFormatPr baseColWidth="10" defaultColWidth="8.88671875" defaultRowHeight="14.4" x14ac:dyDescent="0.3"/>
  <cols>
    <col min="1" max="1" width="10.44140625" style="1" bestFit="1" customWidth="1"/>
    <col min="2" max="2" width="17.5546875" style="1" bestFit="1" customWidth="1"/>
    <col min="3" max="3" width="15.5546875" style="1" bestFit="1" customWidth="1"/>
    <col min="4" max="4" width="14.33203125" style="1" bestFit="1" customWidth="1"/>
    <col min="5" max="5" width="19" style="1" bestFit="1" customWidth="1"/>
    <col min="6" max="6" width="8.44140625" style="1" bestFit="1" customWidth="1"/>
    <col min="7" max="7" width="11.33203125" style="1" bestFit="1" customWidth="1"/>
    <col min="8" max="8" width="16.5546875" style="1" bestFit="1" customWidth="1"/>
    <col min="9" max="9" width="25.6640625" style="1" bestFit="1" customWidth="1"/>
    <col min="10" max="10" width="12.44140625" style="1" bestFit="1" customWidth="1"/>
    <col min="11" max="11" width="17.21875" style="1" bestFit="1" customWidth="1"/>
    <col min="12" max="12" width="16.21875" style="1" bestFit="1" customWidth="1"/>
    <col min="13" max="16384" width="8.88671875" style="1"/>
  </cols>
  <sheetData>
    <row r="4" spans="1:12" x14ac:dyDescent="0.3">
      <c r="A4" s="3" t="s">
        <v>26</v>
      </c>
      <c r="B4" s="4" t="s">
        <v>27</v>
      </c>
      <c r="C4" s="4" t="s">
        <v>8</v>
      </c>
      <c r="D4" s="4" t="s">
        <v>10</v>
      </c>
      <c r="E4" s="4" t="s">
        <v>12</v>
      </c>
      <c r="F4" s="3" t="s">
        <v>14</v>
      </c>
      <c r="G4" s="3" t="s">
        <v>16</v>
      </c>
      <c r="H4" s="3" t="s">
        <v>18</v>
      </c>
      <c r="I4" s="3" t="s">
        <v>28</v>
      </c>
      <c r="J4" s="3" t="s">
        <v>20</v>
      </c>
      <c r="K4" s="3" t="s">
        <v>22</v>
      </c>
      <c r="L4" s="3" t="s">
        <v>24</v>
      </c>
    </row>
    <row r="5" spans="1:12" x14ac:dyDescent="0.3">
      <c r="A5" s="1" t="s">
        <v>29</v>
      </c>
      <c r="B5" s="5">
        <v>18000000</v>
      </c>
      <c r="C5" s="5">
        <v>6000000</v>
      </c>
      <c r="D5" s="5">
        <v>4000000</v>
      </c>
      <c r="E5" s="5">
        <f>(C5 + D5) / 2</f>
        <v>5000000</v>
      </c>
      <c r="F5" s="1">
        <f>B5 / E5</f>
        <v>3.6</v>
      </c>
      <c r="G5" s="1">
        <v>100</v>
      </c>
      <c r="H5" s="1">
        <f>D5 / G5</f>
        <v>40000</v>
      </c>
      <c r="I5" s="1">
        <v>10</v>
      </c>
      <c r="J5" s="1">
        <f>G5 * I5</f>
        <v>1000</v>
      </c>
      <c r="K5" s="1">
        <f>J5 * 0.2</f>
        <v>200</v>
      </c>
      <c r="L5" s="1">
        <f>J5 + K5</f>
        <v>1200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2025-12-01T20:43:10Z</dcterms:created>
  <dcterms:modified xsi:type="dcterms:W3CDTF">2025-12-01T21:20:09Z</dcterms:modified>
</cp:coreProperties>
</file>