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711EC347-3F15-4CDA-9556-0020D21B71E8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Instrucciones" sheetId="1" r:id="rId1"/>
    <sheet name="Proyeccion_12M" sheetId="2" r:id="rId2"/>
    <sheet name="Escenarios" sheetId="3" r:id="rId3"/>
    <sheet name="Consolidad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G7" i="2"/>
  <c r="F7" i="2"/>
  <c r="H6" i="2"/>
  <c r="G6" i="2"/>
  <c r="F6" i="2"/>
  <c r="H5" i="2"/>
  <c r="F5" i="2"/>
  <c r="C5" i="3"/>
  <c r="B6" i="4" s="1"/>
  <c r="B5" i="3"/>
  <c r="B5" i="4" s="1"/>
  <c r="F16" i="2"/>
  <c r="F15" i="2"/>
  <c r="F14" i="2"/>
  <c r="F13" i="2"/>
  <c r="F12" i="2"/>
  <c r="F11" i="2"/>
  <c r="F10" i="2"/>
  <c r="F9" i="2"/>
  <c r="F8" i="2"/>
  <c r="G8" i="2"/>
  <c r="H8" i="2" s="1"/>
  <c r="G9" i="2" s="1"/>
  <c r="H9" i="2" s="1"/>
  <c r="G10" i="2" s="1"/>
  <c r="H10" i="2" s="1"/>
  <c r="G11" i="2" s="1"/>
  <c r="H11" i="2" s="1"/>
  <c r="G12" i="2" s="1"/>
  <c r="H12" i="2" s="1"/>
  <c r="G13" i="2" s="1"/>
  <c r="H13" i="2" s="1"/>
  <c r="G14" i="2" s="1"/>
  <c r="H14" i="2" s="1"/>
  <c r="G15" i="2" s="1"/>
  <c r="H15" i="2" s="1"/>
  <c r="G16" i="2" s="1"/>
  <c r="H16" i="2" s="1"/>
  <c r="B8" i="4" l="1"/>
  <c r="D5" i="3"/>
  <c r="B7" i="4" s="1"/>
  <c r="B6" i="3"/>
  <c r="C6" i="3"/>
  <c r="B7" i="3"/>
  <c r="D7" i="3" s="1"/>
  <c r="C7" i="3"/>
  <c r="D6" i="3" l="1"/>
</calcChain>
</file>

<file path=xl/sharedStrings.xml><?xml version="1.0" encoding="utf-8"?>
<sst xmlns="http://schemas.openxmlformats.org/spreadsheetml/2006/main" count="50" uniqueCount="50">
  <si>
    <t>Guia rapida - Plantilla Flujo de Caja Proyeccion 12 meses</t>
  </si>
  <si>
    <t>Objetivo:</t>
  </si>
  <si>
    <t>Proyectar el flujo de caja de tu negocio a 12 meses y ver un resumen anual.</t>
  </si>
  <si>
    <t>Hoja 1: Proyeccion_12M</t>
  </si>
  <si>
    <t>- Ingresa tus datos mes a mes en las columnas de Ventas, Gastos_fijos, Gastos_variables y Otros_pagos.</t>
  </si>
  <si>
    <t>- En la celda G2 escribe el saldo_inicial con el que arrancas el ano.</t>
  </si>
  <si>
    <t>- La plantilla calcula automaticamente el Flujo_neto y el Saldo_final de cada mes.</t>
  </si>
  <si>
    <t>Hoja 2: Escenarios</t>
  </si>
  <si>
    <t>- Resume el resultado anual en tres escenarios:</t>
  </si>
  <si>
    <t xml:space="preserve">  Base (datos tal como los ingresas en Proyeccion_12M)</t>
  </si>
  <si>
    <t xml:space="preserve">  Conservador (90% de las ventas del escenario base)</t>
  </si>
  <si>
    <t xml:space="preserve">  Optimista (110% de las ventas del escenario base)</t>
  </si>
  <si>
    <t>- No escribas nada en esta hoja, se alimenta automaticamente.</t>
  </si>
  <si>
    <t>Hoja 3: Consolidado</t>
  </si>
  <si>
    <t>- Muestra indicadores anuales clave:</t>
  </si>
  <si>
    <t xml:space="preserve">  Total_ventas_ano, Total_gastos_ano y Flujo_neto_anual.</t>
  </si>
  <si>
    <t>- Tampoco debes escribir aqui, solo revisar los resultados.</t>
  </si>
  <si>
    <t>Mes</t>
  </si>
  <si>
    <t>Mes_1</t>
  </si>
  <si>
    <t>Mes_2</t>
  </si>
  <si>
    <t>Mes_3</t>
  </si>
  <si>
    <t>Mes_4</t>
  </si>
  <si>
    <t>Mes_5</t>
  </si>
  <si>
    <t>Mes_6</t>
  </si>
  <si>
    <t>Mes_7</t>
  </si>
  <si>
    <t>Mes_8</t>
  </si>
  <si>
    <t>Mes_9</t>
  </si>
  <si>
    <t>Mes_10</t>
  </si>
  <si>
    <t>Mes_11</t>
  </si>
  <si>
    <t>Mes_12</t>
  </si>
  <si>
    <t>Escenario</t>
  </si>
  <si>
    <t>Base</t>
  </si>
  <si>
    <t>Conservador</t>
  </si>
  <si>
    <t>Optimista</t>
  </si>
  <si>
    <t>Indicador</t>
  </si>
  <si>
    <t>Valor</t>
  </si>
  <si>
    <t>Ventas Totales Año</t>
  </si>
  <si>
    <t>Gastos Totales Año</t>
  </si>
  <si>
    <t>Flujo Neto Anual</t>
  </si>
  <si>
    <t>Ventas Base</t>
  </si>
  <si>
    <t>Gastos Fijos</t>
  </si>
  <si>
    <t>Gastos Variables</t>
  </si>
  <si>
    <t>Otros Pagos</t>
  </si>
  <si>
    <t>Flujo Neto</t>
  </si>
  <si>
    <t>Saldo Inicial</t>
  </si>
  <si>
    <t>Saldo Final</t>
  </si>
  <si>
    <t>Total Ventas Año Base</t>
  </si>
  <si>
    <t>Total Gastos Año Bse</t>
  </si>
  <si>
    <t>Fluijo Neto Año Base</t>
  </si>
  <si>
    <t>Flujo Neto Max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</si>
</sst>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2101507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7B2C76-9014-4245-B04B-C3BE141AC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1507" cy="51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34582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137BD9-B8A7-4822-8186-B6A973FD7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1507" cy="510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82207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B1573E-BCB8-4877-B370-87EFCA23D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1507" cy="5105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110782</xdr:colOff>
      <xdr:row>2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D8F58F-2EA4-4D59-A172-B30B4C44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1507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24"/>
  <sheetViews>
    <sheetView workbookViewId="0">
      <selection activeCell="F16" sqref="F16"/>
    </sheetView>
  </sheetViews>
  <sheetFormatPr baseColWidth="10" defaultColWidth="8.88671875" defaultRowHeight="14.4" x14ac:dyDescent="0.3"/>
  <cols>
    <col min="1" max="1" width="91.109375" style="1" bestFit="1" customWidth="1"/>
    <col min="2" max="16384" width="8.88671875" style="1"/>
  </cols>
  <sheetData>
    <row r="4" spans="1:1" x14ac:dyDescent="0.3">
      <c r="A4" s="2" t="s">
        <v>0</v>
      </c>
    </row>
    <row r="6" spans="1:1" x14ac:dyDescent="0.3">
      <c r="A6" s="1" t="s">
        <v>1</v>
      </c>
    </row>
    <row r="7" spans="1:1" x14ac:dyDescent="0.3">
      <c r="A7" s="1" t="s">
        <v>2</v>
      </c>
    </row>
    <row r="9" spans="1:1" x14ac:dyDescent="0.3">
      <c r="A9" s="1" t="s">
        <v>3</v>
      </c>
    </row>
    <row r="10" spans="1:1" x14ac:dyDescent="0.3">
      <c r="A10" s="1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1" t="s">
        <v>7</v>
      </c>
    </row>
    <row r="15" spans="1:1" x14ac:dyDescent="0.3">
      <c r="A15" s="1" t="s">
        <v>8</v>
      </c>
    </row>
    <row r="16" spans="1:1" x14ac:dyDescent="0.3">
      <c r="A16" s="1" t="s">
        <v>9</v>
      </c>
    </row>
    <row r="17" spans="1:1" x14ac:dyDescent="0.3">
      <c r="A17" s="1" t="s">
        <v>10</v>
      </c>
    </row>
    <row r="18" spans="1:1" x14ac:dyDescent="0.3">
      <c r="A18" s="1" t="s">
        <v>11</v>
      </c>
    </row>
    <row r="19" spans="1:1" x14ac:dyDescent="0.3">
      <c r="A19" s="1" t="s">
        <v>12</v>
      </c>
    </row>
    <row r="21" spans="1:1" x14ac:dyDescent="0.3">
      <c r="A21" s="1" t="s">
        <v>13</v>
      </c>
    </row>
    <row r="22" spans="1:1" x14ac:dyDescent="0.3">
      <c r="A22" s="1" t="s">
        <v>14</v>
      </c>
    </row>
    <row r="23" spans="1:1" x14ac:dyDescent="0.3">
      <c r="A23" s="1" t="s">
        <v>15</v>
      </c>
    </row>
    <row r="24" spans="1:1" x14ac:dyDescent="0.3">
      <c r="A24" s="1" t="s">
        <v>16</v>
      </c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16"/>
  <sheetViews>
    <sheetView workbookViewId="0"/>
  </sheetViews>
  <sheetFormatPr baseColWidth="10" defaultColWidth="8.88671875" defaultRowHeight="14.4" x14ac:dyDescent="0.3"/>
  <cols>
    <col min="1" max="1" width="7.44140625" style="1" customWidth="1"/>
    <col min="2" max="2" width="11.33203125" style="1" bestFit="1" customWidth="1"/>
    <col min="3" max="3" width="11.21875" style="1" bestFit="1" customWidth="1"/>
    <col min="4" max="4" width="15.21875" style="1" bestFit="1" customWidth="1"/>
    <col min="5" max="5" width="11.109375" style="1" bestFit="1" customWidth="1"/>
    <col min="6" max="6" width="10" style="1" bestFit="1" customWidth="1"/>
    <col min="7" max="7" width="11.21875" style="1" bestFit="1" customWidth="1"/>
    <col min="8" max="8" width="10.21875" style="1" bestFit="1" customWidth="1"/>
    <col min="9" max="16384" width="8.88671875" style="1"/>
  </cols>
  <sheetData>
    <row r="4" spans="1:8" x14ac:dyDescent="0.3">
      <c r="A4" s="2" t="s">
        <v>17</v>
      </c>
      <c r="B4" s="2" t="s">
        <v>39</v>
      </c>
      <c r="C4" s="2" t="s">
        <v>40</v>
      </c>
      <c r="D4" s="2" t="s">
        <v>41</v>
      </c>
      <c r="E4" s="2" t="s">
        <v>42</v>
      </c>
      <c r="F4" s="2" t="s">
        <v>43</v>
      </c>
      <c r="G4" s="2" t="s">
        <v>44</v>
      </c>
      <c r="H4" s="2" t="s">
        <v>45</v>
      </c>
    </row>
    <row r="5" spans="1:8" x14ac:dyDescent="0.3">
      <c r="A5" s="1" t="s">
        <v>18</v>
      </c>
      <c r="F5" s="1">
        <f>B5-C5-D5-E5</f>
        <v>0</v>
      </c>
      <c r="H5" s="1">
        <f>G5+F5</f>
        <v>0</v>
      </c>
    </row>
    <row r="6" spans="1:8" x14ac:dyDescent="0.3">
      <c r="A6" s="1" t="s">
        <v>19</v>
      </c>
      <c r="F6" s="1">
        <f>B6-C6-D6-E6</f>
        <v>0</v>
      </c>
      <c r="G6" s="1">
        <f>H5</f>
        <v>0</v>
      </c>
      <c r="H6" s="1">
        <f>G6+F6</f>
        <v>0</v>
      </c>
    </row>
    <row r="7" spans="1:8" x14ac:dyDescent="0.3">
      <c r="A7" s="1" t="s">
        <v>20</v>
      </c>
      <c r="F7" s="1">
        <f>B7-C7-D7-E7</f>
        <v>0</v>
      </c>
      <c r="G7" s="1">
        <f>H6</f>
        <v>0</v>
      </c>
      <c r="H7" s="1">
        <f>G7+F7</f>
        <v>0</v>
      </c>
    </row>
    <row r="8" spans="1:8" x14ac:dyDescent="0.3">
      <c r="A8" s="1" t="s">
        <v>21</v>
      </c>
      <c r="F8" s="1">
        <f t="shared" ref="F5:F16" si="0">B8-C8-D8-E8</f>
        <v>0</v>
      </c>
      <c r="G8" s="1">
        <f t="shared" ref="G6:G16" si="1">H7</f>
        <v>0</v>
      </c>
      <c r="H8" s="1">
        <f t="shared" ref="H5:H16" si="2">G8+F8</f>
        <v>0</v>
      </c>
    </row>
    <row r="9" spans="1:8" x14ac:dyDescent="0.3">
      <c r="A9" s="1" t="s">
        <v>22</v>
      </c>
      <c r="F9" s="1">
        <f t="shared" si="0"/>
        <v>0</v>
      </c>
      <c r="G9" s="1">
        <f t="shared" si="1"/>
        <v>0</v>
      </c>
      <c r="H9" s="1">
        <f t="shared" si="2"/>
        <v>0</v>
      </c>
    </row>
    <row r="10" spans="1:8" x14ac:dyDescent="0.3">
      <c r="A10" s="1" t="s">
        <v>23</v>
      </c>
      <c r="F10" s="1">
        <f t="shared" si="0"/>
        <v>0</v>
      </c>
      <c r="G10" s="1">
        <f t="shared" si="1"/>
        <v>0</v>
      </c>
      <c r="H10" s="1">
        <f t="shared" si="2"/>
        <v>0</v>
      </c>
    </row>
    <row r="11" spans="1:8" x14ac:dyDescent="0.3">
      <c r="A11" s="1" t="s">
        <v>24</v>
      </c>
      <c r="F11" s="1">
        <f t="shared" si="0"/>
        <v>0</v>
      </c>
      <c r="G11" s="1">
        <f t="shared" si="1"/>
        <v>0</v>
      </c>
      <c r="H11" s="1">
        <f t="shared" si="2"/>
        <v>0</v>
      </c>
    </row>
    <row r="12" spans="1:8" x14ac:dyDescent="0.3">
      <c r="A12" s="1" t="s">
        <v>25</v>
      </c>
      <c r="F12" s="1">
        <f t="shared" si="0"/>
        <v>0</v>
      </c>
      <c r="G12" s="1">
        <f t="shared" si="1"/>
        <v>0</v>
      </c>
      <c r="H12" s="1">
        <f t="shared" si="2"/>
        <v>0</v>
      </c>
    </row>
    <row r="13" spans="1:8" x14ac:dyDescent="0.3">
      <c r="A13" s="1" t="s">
        <v>26</v>
      </c>
      <c r="F13" s="1">
        <f t="shared" si="0"/>
        <v>0</v>
      </c>
      <c r="G13" s="1">
        <f t="shared" si="1"/>
        <v>0</v>
      </c>
      <c r="H13" s="1">
        <f t="shared" si="2"/>
        <v>0</v>
      </c>
    </row>
    <row r="14" spans="1:8" x14ac:dyDescent="0.3">
      <c r="A14" s="1" t="s">
        <v>27</v>
      </c>
      <c r="F14" s="1">
        <f t="shared" si="0"/>
        <v>0</v>
      </c>
      <c r="G14" s="1">
        <f t="shared" si="1"/>
        <v>0</v>
      </c>
      <c r="H14" s="1">
        <f t="shared" si="2"/>
        <v>0</v>
      </c>
    </row>
    <row r="15" spans="1:8" x14ac:dyDescent="0.3">
      <c r="A15" s="1" t="s">
        <v>28</v>
      </c>
      <c r="F15" s="1">
        <f t="shared" si="0"/>
        <v>0</v>
      </c>
      <c r="G15" s="1">
        <f t="shared" si="1"/>
        <v>0</v>
      </c>
      <c r="H15" s="1">
        <f t="shared" si="2"/>
        <v>0</v>
      </c>
    </row>
    <row r="16" spans="1:8" x14ac:dyDescent="0.3">
      <c r="A16" s="1" t="s">
        <v>29</v>
      </c>
      <c r="F16" s="1">
        <f t="shared" si="0"/>
        <v>0</v>
      </c>
      <c r="G16" s="1">
        <f t="shared" si="1"/>
        <v>0</v>
      </c>
      <c r="H16" s="1">
        <f t="shared" si="2"/>
        <v>0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7"/>
  <sheetViews>
    <sheetView workbookViewId="0"/>
  </sheetViews>
  <sheetFormatPr baseColWidth="10" defaultColWidth="8.88671875" defaultRowHeight="14.4" x14ac:dyDescent="0.3"/>
  <cols>
    <col min="1" max="1" width="11.77734375" style="1" bestFit="1" customWidth="1"/>
    <col min="2" max="2" width="17.6640625" style="1" bestFit="1" customWidth="1"/>
    <col min="3" max="3" width="17.44140625" style="1" bestFit="1" customWidth="1"/>
    <col min="4" max="4" width="15.44140625" style="1" bestFit="1" customWidth="1"/>
    <col min="5" max="16384" width="8.88671875" style="1"/>
  </cols>
  <sheetData>
    <row r="4" spans="1:4" x14ac:dyDescent="0.3">
      <c r="A4" s="2" t="s">
        <v>30</v>
      </c>
      <c r="B4" s="2" t="s">
        <v>36</v>
      </c>
      <c r="C4" s="2" t="s">
        <v>37</v>
      </c>
      <c r="D4" s="2" t="s">
        <v>38</v>
      </c>
    </row>
    <row r="5" spans="1:4" x14ac:dyDescent="0.3">
      <c r="A5" s="1" t="s">
        <v>31</v>
      </c>
      <c r="B5" s="1">
        <f>SUM(Proyeccion_12M!B5:B16)</f>
        <v>0</v>
      </c>
      <c r="C5" s="1">
        <f>SUM(Proyeccion_12M!C5:C16)+SUM(Proyeccion_12M!D5:D16)+SUM(Proyeccion_12M!E5:E16)</f>
        <v>0</v>
      </c>
      <c r="D5" s="1">
        <f>B5-C5</f>
        <v>0</v>
      </c>
    </row>
    <row r="6" spans="1:4" x14ac:dyDescent="0.3">
      <c r="A6" s="1" t="s">
        <v>32</v>
      </c>
      <c r="B6" s="1">
        <f>B5*0.9</f>
        <v>0</v>
      </c>
      <c r="C6" s="1">
        <f>C5</f>
        <v>0</v>
      </c>
      <c r="D6" s="1">
        <f>B6-C6</f>
        <v>0</v>
      </c>
    </row>
    <row r="7" spans="1:4" x14ac:dyDescent="0.3">
      <c r="A7" s="1" t="s">
        <v>33</v>
      </c>
      <c r="B7" s="1">
        <f>B5*1.1</f>
        <v>0</v>
      </c>
      <c r="C7" s="1">
        <f>C5</f>
        <v>0</v>
      </c>
      <c r="D7" s="1">
        <f>B7-C7</f>
        <v>0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B8"/>
  <sheetViews>
    <sheetView tabSelected="1" workbookViewId="0"/>
  </sheetViews>
  <sheetFormatPr baseColWidth="10" defaultColWidth="8.88671875" defaultRowHeight="14.4" x14ac:dyDescent="0.3"/>
  <cols>
    <col min="1" max="1" width="23.44140625" style="1" bestFit="1" customWidth="1"/>
    <col min="2" max="2" width="5.5546875" style="1" bestFit="1" customWidth="1"/>
    <col min="3" max="16384" width="8.88671875" style="1"/>
  </cols>
  <sheetData>
    <row r="4" spans="1:2" x14ac:dyDescent="0.3">
      <c r="A4" s="2" t="s">
        <v>34</v>
      </c>
      <c r="B4" s="2" t="s">
        <v>35</v>
      </c>
    </row>
    <row r="5" spans="1:2" x14ac:dyDescent="0.3">
      <c r="A5" s="1" t="s">
        <v>46</v>
      </c>
      <c r="B5" s="1">
        <f>Escenarios!B5</f>
        <v>0</v>
      </c>
    </row>
    <row r="6" spans="1:2" x14ac:dyDescent="0.3">
      <c r="A6" s="1" t="s">
        <v>47</v>
      </c>
      <c r="B6" s="1">
        <f>Escenarios!C5</f>
        <v>0</v>
      </c>
    </row>
    <row r="7" spans="1:2" x14ac:dyDescent="0.3">
      <c r="A7" s="1" t="s">
        <v>48</v>
      </c>
      <c r="B7" s="1">
        <f>Escenarios!D5</f>
        <v>0</v>
      </c>
    </row>
    <row r="8" spans="1:2" x14ac:dyDescent="0.3">
      <c r="A8" s="1" t="s">
        <v>49</v>
      </c>
      <c r="B8" s="1">
        <f>MAX(Proyeccion_12M!F5:F16)</f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Proyeccion_12M</vt:lpstr>
      <vt:lpstr>Escenarios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2025-11-27T17:41:10Z</dcterms:created>
  <dcterms:modified xsi:type="dcterms:W3CDTF">2025-11-27T18:05:12Z</dcterms:modified>
</cp:coreProperties>
</file>