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0BBE63E-8BAF-4346-BA50-14AE9F67226A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nstrucciones" sheetId="1" r:id="rId1"/>
    <sheet name="Glosario" sheetId="2" r:id="rId2"/>
    <sheet name="Plantill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3" l="1"/>
  <c r="B7" i="3"/>
  <c r="B9" i="3" s="1"/>
  <c r="B14" i="3" l="1"/>
  <c r="B8" i="3"/>
  <c r="B10" i="3" s="1"/>
</calcChain>
</file>

<file path=xl/sharedStrings.xml><?xml version="1.0" encoding="utf-8"?>
<sst xmlns="http://schemas.openxmlformats.org/spreadsheetml/2006/main" count="79" uniqueCount="72">
  <si>
    <t>Plantilla de Punto de Equilibrio (con ejemplo)</t>
  </si>
  <si>
    <t>Objetivo</t>
  </si>
  <si>
    <t>Calcular el punto de equilibrio de un producto/servicio con 3 datos: costos fijos, costo variable unitario y precio de venta unitario. La plantilla incluye el ejemplo desarrollado de la entrada (160, 7, 15).</t>
  </si>
  <si>
    <t>Cómo usarla (paso a paso)</t>
  </si>
  <si>
    <t>1) Ve a la hoja 'Plantilla'.</t>
  </si>
  <si>
    <t>2) En la columna 'Tus datos', completa solo las celdas amarillas: Costos fijos, Costo variable unitario y Precio de venta unitario.</t>
  </si>
  <si>
    <t>3) No edites celdas grises: contienen fórmulas y cálculos automáticos. Las entradas tienen validación para evitar texto, negativos o precio igual a 0.</t>
  </si>
  <si>
    <t>4) La columna 'Ejemplo desarrollado' replica el caso de la entrada para validar que el cálculo coincide.</t>
  </si>
  <si>
    <t>5) Revisa los 4 resultados: Margen de contribución ($), Margen %, Punto de equilibrio (unidades) y Punto de equilibrio (ventas $).</t>
  </si>
  <si>
    <t>6) Revisa el semáforo de viabilidad: confirma si el margen permite calcular un equilibrio útil antes de tomar decisiones.</t>
  </si>
  <si>
    <t>Notas rápidas</t>
  </si>
  <si>
    <t>• Si el margen de contribución es 0 o negativo, la plantilla mostrará “Revisar datos” en los resultados que no deben interpretarse como equilibrio válido.</t>
  </si>
  <si>
    <t>• En 'Glosario' tienes definiciones simples para usar en capacitación o para tu equipo.</t>
  </si>
  <si>
    <t>Glosario de conceptos</t>
  </si>
  <si>
    <t>Concepto</t>
  </si>
  <si>
    <t>Definición simple</t>
  </si>
  <si>
    <t>Ejemplo</t>
  </si>
  <si>
    <t>Notas</t>
  </si>
  <si>
    <t>Costos fijos</t>
  </si>
  <si>
    <t>Gastos que no cambian con el nivel de ventas.</t>
  </si>
  <si>
    <t>Arriendo, sueldos base, licencias.</t>
  </si>
  <si>
    <t>Se pagan aunque vendas poco.</t>
  </si>
  <si>
    <t>Costo variable unitario</t>
  </si>
  <si>
    <t>Costo por cada unidad vendida.</t>
  </si>
  <si>
    <t>Materia prima, empaque, comisión por venta.</t>
  </si>
  <si>
    <t>Sube o baja según unidades.</t>
  </si>
  <si>
    <t>Precio de venta unitario</t>
  </si>
  <si>
    <t>Precio que cobra el negocio por cada unidad.</t>
  </si>
  <si>
    <t>Precio de un plato, servicio o producto.</t>
  </si>
  <si>
    <t>Debe cubrir costos y margen.</t>
  </si>
  <si>
    <t>Margen de contribución</t>
  </si>
  <si>
    <t>Precio - Costo variable unitario.</t>
  </si>
  <si>
    <t>15 - 7 = 8.</t>
  </si>
  <si>
    <t>Lo que aporta cada unidad para cubrir fijos.</t>
  </si>
  <si>
    <t>Margen de contribución %</t>
  </si>
  <si>
    <t>Margen / Precio.</t>
  </si>
  <si>
    <t>8/15 = 53,33%.</t>
  </si>
  <si>
    <t>Se usa para el punto de equilibrio en dinero.</t>
  </si>
  <si>
    <t>Punto de equilibrio</t>
  </si>
  <si>
    <t>Nivel de ventas donde no hay ganancia ni pérdida.</t>
  </si>
  <si>
    <t>20 unidades o $300 en ventas.</t>
  </si>
  <si>
    <t>A partir de ahí empiezas a ganar.</t>
  </si>
  <si>
    <t>Semáforo de viabilidad</t>
  </si>
  <si>
    <t>Alerta simple que indica si el margen de contribución permite calcular un punto de equilibrio útil.</t>
  </si>
  <si>
    <t>Viable, sin margen o no viable.</t>
  </si>
  <si>
    <t>Si no hay margen positivo, la plantilla evita mostrar un equilibrio engañoso y pide revisar los datos.</t>
  </si>
  <si>
    <t>Validación de entradas</t>
  </si>
  <si>
    <t>Regla que restringe los datos para evitar textos, negativos o precios inválidos.</t>
  </si>
  <si>
    <t>Costos fijos ≥ 0, costo variable ≥ 0, precio &gt; 0.</t>
  </si>
  <si>
    <t>Reduce errores operativos sin agregar complejidad.</t>
  </si>
  <si>
    <t>Punto de equilibrio: cálculo paso a paso (con ejemplo)</t>
  </si>
  <si>
    <t>Tus datos</t>
  </si>
  <si>
    <t>Fórmula / nota</t>
  </si>
  <si>
    <t>Dato de entrada</t>
  </si>
  <si>
    <t>1) Margen de contribución ($)</t>
  </si>
  <si>
    <t>Precio - Costo variable</t>
  </si>
  <si>
    <t>1) Margen de contribución %</t>
  </si>
  <si>
    <t>Margen / Precio</t>
  </si>
  <si>
    <t>2) Punto de equilibrio (unidades)</t>
  </si>
  <si>
    <t>Costos fijos / Margen</t>
  </si>
  <si>
    <t>3) Punto de equilibrio (ventas $)</t>
  </si>
  <si>
    <t>Costos fijos / Margen %</t>
  </si>
  <si>
    <t>Indicador</t>
  </si>
  <si>
    <t>Estado</t>
  </si>
  <si>
    <t>Indica si cada venta deja margen para cubrir costos fijos.</t>
  </si>
  <si>
    <t>Acción sugerida</t>
  </si>
  <si>
    <t>Si no hay margen positivo, el punto de equilibrio no es útil para tomar decisiones.</t>
  </si>
  <si>
    <t>Ejemplo de referencia</t>
  </si>
  <si>
    <t>Entrada del ejemplo</t>
  </si>
  <si>
    <t>Costos fijos 160 | Costo variable 7 | Precio 15</t>
  </si>
  <si>
    <t>Resultado esperado</t>
  </si>
  <si>
    <t>Margen $8 | Margen % 53,33% | Equilibrio 20 unidades | Ventas $300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</si>
</sst>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"/>
  </numFmts>
  <fonts count="8" x14ac:knownFonts="1">
    <font>
      <sz val="11"/>
      <color theme="1"/>
      <name val="Calibri"/>
    </font>
    <font>
      <sz val="11"/>
      <color rgb="FF000000"/>
      <name val="Calibri"/>
    </font>
    <font>
      <b/>
      <sz val="12"/>
      <color rgb="FFFFFFFF"/>
      <name val="Calibri"/>
    </font>
    <font>
      <b/>
      <sz val="13"/>
      <color rgb="FFFFFFFF"/>
      <name val="Calibri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0B1F3A"/>
      </patternFill>
    </fill>
    <fill>
      <patternFill patternType="solid">
        <fgColor rgb="FFFFF2CC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/>
      <diagonal/>
    </border>
    <border>
      <left/>
      <right style="thin">
        <color rgb="FFD9E1F2"/>
      </right>
      <top style="thin">
        <color rgb="FFD9E1F2"/>
      </top>
      <bottom/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rgb="FFD9E1F2"/>
      </left>
      <right/>
      <top/>
      <bottom/>
      <diagonal/>
    </border>
    <border>
      <left/>
      <right style="thin">
        <color rgb="FFD9E1F2"/>
      </right>
      <top/>
      <bottom/>
      <diagonal/>
    </border>
    <border>
      <left style="thin">
        <color rgb="FFD9E1F2"/>
      </left>
      <right/>
      <top/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/>
      <right style="thin">
        <color rgb="FFD9E1F2"/>
      </right>
      <top/>
      <bottom style="thin">
        <color rgb="FFD9E1F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2" fillId="5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0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2" fillId="5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2" borderId="0" xfId="0" applyFill="1"/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5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4" fillId="0" borderId="0" xfId="0" applyFont="1"/>
    <xf numFmtId="0" fontId="7" fillId="7" borderId="1" xfId="0" applyFont="1" applyFill="1" applyBorder="1" applyAlignment="1">
      <alignment vertical="center" wrapText="1"/>
    </xf>
    <xf numFmtId="164" fontId="1" fillId="6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ont>
        <b/>
        <color rgb="FFC00000"/>
      </font>
    </dxf>
    <dxf>
      <font>
        <b/>
        <color rgb="FFC00000"/>
      </font>
    </dxf>
    <dxf>
      <font>
        <b/>
        <color rgb="FF9C6500"/>
      </font>
    </dxf>
    <dxf>
      <font>
        <b/>
        <color rgb="FF008000"/>
      </font>
    </dxf>
    <dxf>
      <fill>
        <patternFill>
          <bgColor rgb="FFF4CCCC"/>
        </patternFill>
      </fill>
    </dxf>
    <dxf>
      <fill>
        <patternFill>
          <bgColor rgb="FFFFF2CC"/>
        </patternFill>
      </fill>
    </dxf>
    <dxf>
      <fill>
        <patternFill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340994</xdr:colOff>
      <xdr:row>0</xdr:row>
      <xdr:rowOff>0</xdr:rowOff>
    </xdr:from>
    <xdr:to>
      <xdr:col>7</xdr:col>
      <xdr:colOff>1053756</xdr:colOff>
      <xdr:row>2</xdr:row>
      <xdr:rowOff>135255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80744" y="0"/>
          <a:ext cx="2636812" cy="5257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316229</xdr:colOff>
      <xdr:row>0</xdr:row>
      <xdr:rowOff>0</xdr:rowOff>
    </xdr:from>
    <xdr:to>
      <xdr:col>6</xdr:col>
      <xdr:colOff>333666</xdr:colOff>
      <xdr:row>2</xdr:row>
      <xdr:rowOff>83819</xdr:rowOff>
    </xdr:to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84504" y="0"/>
          <a:ext cx="3446437" cy="464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295274</xdr:colOff>
      <xdr:row>0</xdr:row>
      <xdr:rowOff>15240</xdr:rowOff>
    </xdr:from>
    <xdr:to>
      <xdr:col>4</xdr:col>
      <xdr:colOff>1120140</xdr:colOff>
      <xdr:row>2</xdr:row>
      <xdr:rowOff>38100</xdr:rowOff>
    </xdr:to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77699" y="15240"/>
          <a:ext cx="2533651" cy="461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>
      <selection activeCell="G14" sqref="G14"/>
    </sheetView>
  </sheetViews>
  <sheetFormatPr baseColWidth="10" defaultColWidth="28" defaultRowHeight="14.4" x14ac:dyDescent="0.3"/>
  <cols>
    <col min="1" max="1" width="42" style="1" customWidth="1"/>
    <col min="2" max="2" width="28" style="1" customWidth="1"/>
    <col min="3" max="3" width="28" customWidth="1"/>
    <col min="4" max="4" width="42" customWidth="1"/>
    <col min="5" max="5" width="25" customWidth="1"/>
    <col min="6" max="16384" width="28" style="1"/>
  </cols>
  <sheetData>
    <row r="1" spans="1:6" ht="16.8" customHeight="1" x14ac:dyDescent="0.3">
      <c r="A1" s="12" t="s">
        <v>0</v>
      </c>
      <c r="B1" s="10"/>
      <c r="C1" s="10"/>
      <c r="D1" s="10"/>
      <c r="E1" s="10"/>
      <c r="F1" s="11"/>
    </row>
    <row r="2" spans="1:6" x14ac:dyDescent="0.3">
      <c r="A2" s="3"/>
      <c r="B2" s="3"/>
      <c r="C2" s="3"/>
      <c r="D2" s="3"/>
      <c r="E2" s="3"/>
      <c r="F2" s="3"/>
    </row>
    <row r="3" spans="1:6" ht="15.6" x14ac:dyDescent="0.3">
      <c r="A3" s="2" t="s">
        <v>1</v>
      </c>
      <c r="B3" s="3"/>
      <c r="C3" s="3"/>
      <c r="D3" s="3"/>
      <c r="E3" s="3"/>
      <c r="F3" s="3"/>
    </row>
    <row r="4" spans="1:6" x14ac:dyDescent="0.3">
      <c r="A4" s="12" t="s">
        <v>2</v>
      </c>
      <c r="B4" s="13"/>
      <c r="C4" s="13"/>
      <c r="D4" s="13"/>
      <c r="E4" s="13"/>
      <c r="F4" s="14"/>
    </row>
    <row r="5" spans="1:6" x14ac:dyDescent="0.3">
      <c r="A5" s="15"/>
      <c r="B5" s="16"/>
      <c r="C5" s="17"/>
      <c r="D5" s="17"/>
      <c r="E5" s="17"/>
      <c r="F5" s="18"/>
    </row>
    <row r="6" spans="1:6" x14ac:dyDescent="0.3">
      <c r="A6" s="19"/>
      <c r="B6" s="20"/>
      <c r="C6" s="20"/>
      <c r="D6" s="20"/>
      <c r="E6" s="20"/>
      <c r="F6" s="21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3" t="s">
        <v>3</v>
      </c>
      <c r="B8" s="3"/>
      <c r="C8" s="3"/>
      <c r="D8" s="3"/>
      <c r="E8" s="3"/>
      <c r="F8" s="3"/>
    </row>
    <row r="9" spans="1:6" x14ac:dyDescent="0.3">
      <c r="A9" s="9" t="s">
        <v>4</v>
      </c>
      <c r="B9" s="10"/>
      <c r="C9" s="10"/>
      <c r="D9" s="10"/>
      <c r="E9" s="10"/>
      <c r="F9" s="11"/>
    </row>
    <row r="10" spans="1:6" x14ac:dyDescent="0.3">
      <c r="A10" s="9" t="s">
        <v>5</v>
      </c>
      <c r="B10" s="10"/>
      <c r="C10" s="10"/>
      <c r="D10" s="10"/>
      <c r="E10" s="10"/>
      <c r="F10" s="11"/>
    </row>
    <row r="11" spans="1:6" x14ac:dyDescent="0.3">
      <c r="A11" s="9" t="s">
        <v>6</v>
      </c>
      <c r="B11" s="10"/>
      <c r="C11" s="10"/>
      <c r="D11" s="10"/>
      <c r="E11" s="10"/>
      <c r="F11" s="11"/>
    </row>
    <row r="12" spans="1:6" x14ac:dyDescent="0.3">
      <c r="A12" s="9" t="s">
        <v>7</v>
      </c>
      <c r="B12" s="10"/>
      <c r="C12" s="10"/>
      <c r="D12" s="10"/>
      <c r="E12" s="10"/>
      <c r="F12" s="11"/>
    </row>
    <row r="13" spans="1:6" x14ac:dyDescent="0.3">
      <c r="A13" s="9" t="s">
        <v>8</v>
      </c>
      <c r="B13" s="10"/>
      <c r="C13" s="10"/>
      <c r="D13" s="10"/>
      <c r="E13" s="10"/>
      <c r="F13" s="11"/>
    </row>
    <row r="14" spans="1:6" ht="43.2" x14ac:dyDescent="0.3">
      <c r="A14" s="3" t="s">
        <v>9</v>
      </c>
      <c r="B14" s="3"/>
      <c r="C14" s="3"/>
      <c r="D14" s="3"/>
      <c r="E14" s="3"/>
      <c r="F14" s="3"/>
    </row>
    <row r="15" spans="1:6" x14ac:dyDescent="0.3">
      <c r="A15" s="3"/>
      <c r="B15" s="3"/>
      <c r="C15" s="3"/>
      <c r="D15" s="3"/>
      <c r="E15" s="3"/>
      <c r="F15" s="3"/>
    </row>
    <row r="16" spans="1:6" x14ac:dyDescent="0.3">
      <c r="A16" s="9" t="s">
        <v>10</v>
      </c>
      <c r="B16" s="10"/>
      <c r="C16" s="10"/>
      <c r="D16" s="10"/>
      <c r="E16" s="10"/>
      <c r="F16" s="11"/>
    </row>
    <row r="17" spans="1:6" x14ac:dyDescent="0.3">
      <c r="A17" s="9" t="s">
        <v>11</v>
      </c>
      <c r="B17" s="10"/>
      <c r="C17" s="10"/>
      <c r="D17" s="10"/>
      <c r="E17" s="10"/>
      <c r="F17" s="11"/>
    </row>
    <row r="18" spans="1:6" ht="28.8" x14ac:dyDescent="0.3">
      <c r="A18" s="3" t="s">
        <v>12</v>
      </c>
      <c r="B18" s="3"/>
      <c r="C18" s="3"/>
      <c r="D18" s="3"/>
      <c r="E18" s="3"/>
      <c r="F18" s="3"/>
    </row>
  </sheetData>
  <sheetProtection algorithmName="SHA-512" hashValue="Ges5sXsggmXmAtCUoS1wOxjb6LKO0f6TsPZ7W4j5cT8/BZiKwe8Gl9HFRkKXUDIgThSJVjfu9LCeljT+YkXUUw==" saltValue="gUzhUQrej6KjzsTw9I0tWg==" spinCount="100000" sheet="1" objects="1" scenarios="1"/>
  <mergeCells count="9">
    <mergeCell ref="A17:F17"/>
    <mergeCell ref="A12:F12"/>
    <mergeCell ref="A16:F16"/>
    <mergeCell ref="A11:F11"/>
    <mergeCell ref="A10:F10"/>
    <mergeCell ref="A13:F13"/>
    <mergeCell ref="A1:F1"/>
    <mergeCell ref="A4:F6"/>
    <mergeCell ref="A9:F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B11" sqref="B11"/>
    </sheetView>
  </sheetViews>
  <sheetFormatPr baseColWidth="10" defaultColWidth="25" defaultRowHeight="14.4" x14ac:dyDescent="0.3"/>
  <cols>
    <col min="1" max="1" width="42" style="1" customWidth="1"/>
    <col min="2" max="2" width="47.33203125" style="1" customWidth="1"/>
    <col min="3" max="3" width="42" style="1" customWidth="1"/>
    <col min="4" max="4" width="56.33203125" style="1" customWidth="1"/>
    <col min="5" max="5" width="25" style="1" customWidth="1"/>
    <col min="6" max="16384" width="25" style="1"/>
  </cols>
  <sheetData>
    <row r="1" spans="1:4" ht="14.4" customHeight="1" x14ac:dyDescent="0.3">
      <c r="A1" s="12" t="s">
        <v>13</v>
      </c>
      <c r="B1" s="10"/>
      <c r="C1" s="10"/>
      <c r="D1" s="11"/>
    </row>
    <row r="2" spans="1:4" ht="15.6" x14ac:dyDescent="0.3">
      <c r="A2" s="2" t="s">
        <v>14</v>
      </c>
      <c r="B2" s="3" t="s">
        <v>15</v>
      </c>
      <c r="C2" s="3" t="s">
        <v>16</v>
      </c>
      <c r="D2" s="3" t="s">
        <v>17</v>
      </c>
    </row>
    <row r="3" spans="1:4" x14ac:dyDescent="0.3">
      <c r="A3" s="3"/>
      <c r="B3" s="3"/>
      <c r="C3" s="3"/>
      <c r="D3" s="3"/>
    </row>
    <row r="4" spans="1:4" ht="22.95" customHeight="1" x14ac:dyDescent="0.3">
      <c r="A4" s="2" t="s">
        <v>18</v>
      </c>
      <c r="B4" s="3" t="s">
        <v>19</v>
      </c>
      <c r="C4" s="3" t="s">
        <v>20</v>
      </c>
      <c r="D4" s="3" t="s">
        <v>21</v>
      </c>
    </row>
    <row r="5" spans="1:4" ht="22.95" customHeight="1" x14ac:dyDescent="0.3">
      <c r="A5" s="2" t="s">
        <v>22</v>
      </c>
      <c r="B5" s="3" t="s">
        <v>23</v>
      </c>
      <c r="C5" s="3" t="s">
        <v>24</v>
      </c>
      <c r="D5" s="3" t="s">
        <v>25</v>
      </c>
    </row>
    <row r="6" spans="1:4" ht="22.95" customHeight="1" x14ac:dyDescent="0.3">
      <c r="A6" s="2" t="s">
        <v>26</v>
      </c>
      <c r="B6" s="3" t="s">
        <v>27</v>
      </c>
      <c r="C6" s="3" t="s">
        <v>28</v>
      </c>
      <c r="D6" s="3" t="s">
        <v>29</v>
      </c>
    </row>
    <row r="7" spans="1:4" ht="22.95" customHeight="1" x14ac:dyDescent="0.3">
      <c r="A7" s="2" t="s">
        <v>30</v>
      </c>
      <c r="B7" s="3" t="s">
        <v>31</v>
      </c>
      <c r="C7" s="3" t="s">
        <v>32</v>
      </c>
      <c r="D7" s="3" t="s">
        <v>33</v>
      </c>
    </row>
    <row r="8" spans="1:4" ht="22.95" customHeight="1" x14ac:dyDescent="0.3">
      <c r="A8" s="3" t="s">
        <v>34</v>
      </c>
      <c r="B8" s="3" t="s">
        <v>35</v>
      </c>
      <c r="C8" s="3" t="s">
        <v>36</v>
      </c>
      <c r="D8" s="3" t="s">
        <v>37</v>
      </c>
    </row>
    <row r="9" spans="1:4" ht="22.95" customHeight="1" x14ac:dyDescent="0.3">
      <c r="A9" s="3" t="s">
        <v>38</v>
      </c>
      <c r="B9" s="3" t="s">
        <v>39</v>
      </c>
      <c r="C9" s="3" t="s">
        <v>40</v>
      </c>
      <c r="D9" s="3" t="s">
        <v>41</v>
      </c>
    </row>
    <row r="10" spans="1:4" ht="57.6" x14ac:dyDescent="0.3">
      <c r="A10" s="3" t="s">
        <v>42</v>
      </c>
      <c r="B10" s="3" t="s">
        <v>43</v>
      </c>
      <c r="C10" s="3" t="s">
        <v>44</v>
      </c>
      <c r="D10" s="3" t="s">
        <v>45</v>
      </c>
    </row>
    <row r="11" spans="1:4" ht="43.2" x14ac:dyDescent="0.3">
      <c r="A11" s="3" t="s">
        <v>46</v>
      </c>
      <c r="B11" s="3" t="s">
        <v>47</v>
      </c>
      <c r="C11" s="3" t="s">
        <v>48</v>
      </c>
      <c r="D11" s="3" t="s">
        <v>49</v>
      </c>
    </row>
  </sheetData>
  <sheetProtection algorithmName="SHA-512" hashValue="oYp1YN4UM+GXOU4tf4XPBaGVVtcXk/iKbZdlNaCSxXWyTPO6l1QOULpwGfS6vNBLaR+Jpg3oU0R8JVfQl+AyLA==" saltValue="qyOFni2c00qOdAHtIiJ02A==" spinCount="100000" sheet="1" objects="1" scenarios="1"/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workbookViewId="0">
      <selection activeCell="C20" sqref="C20"/>
    </sheetView>
  </sheetViews>
  <sheetFormatPr baseColWidth="10" defaultColWidth="25" defaultRowHeight="14.4" x14ac:dyDescent="0.3"/>
  <cols>
    <col min="1" max="1" width="42" style="1" customWidth="1"/>
    <col min="2" max="2" width="47.33203125" style="1" customWidth="1"/>
    <col min="3" max="3" width="82.44140625" style="1" customWidth="1"/>
    <col min="4" max="4" width="25" style="1" customWidth="1"/>
    <col min="5" max="16384" width="25" style="1"/>
  </cols>
  <sheetData>
    <row r="1" spans="1:3" ht="17.55" customHeight="1" x14ac:dyDescent="0.3">
      <c r="A1" s="22" t="s">
        <v>50</v>
      </c>
      <c r="B1" s="10"/>
      <c r="C1" s="11"/>
    </row>
    <row r="2" spans="1:3" ht="17.55" customHeight="1" x14ac:dyDescent="0.3">
      <c r="A2" s="3"/>
      <c r="B2" s="3"/>
      <c r="C2" s="3"/>
    </row>
    <row r="3" spans="1:3" ht="17.55" customHeight="1" x14ac:dyDescent="0.3">
      <c r="A3" s="2" t="s">
        <v>14</v>
      </c>
      <c r="B3" s="2" t="s">
        <v>51</v>
      </c>
      <c r="C3" s="2" t="s">
        <v>52</v>
      </c>
    </row>
    <row r="4" spans="1:3" ht="17.55" customHeight="1" x14ac:dyDescent="0.3">
      <c r="A4" s="2" t="s">
        <v>18</v>
      </c>
      <c r="B4" s="28">
        <v>160</v>
      </c>
      <c r="C4" s="3" t="s">
        <v>53</v>
      </c>
    </row>
    <row r="5" spans="1:3" ht="17.55" customHeight="1" x14ac:dyDescent="0.3">
      <c r="A5" s="2" t="s">
        <v>22</v>
      </c>
      <c r="B5" s="28">
        <v>7</v>
      </c>
      <c r="C5" s="3" t="s">
        <v>53</v>
      </c>
    </row>
    <row r="6" spans="1:3" ht="17.55" customHeight="1" x14ac:dyDescent="0.3">
      <c r="A6" s="2" t="s">
        <v>26</v>
      </c>
      <c r="B6" s="28">
        <v>15</v>
      </c>
      <c r="C6" s="3" t="s">
        <v>53</v>
      </c>
    </row>
    <row r="7" spans="1:3" ht="17.55" customHeight="1" x14ac:dyDescent="0.3">
      <c r="A7" s="2" t="s">
        <v>54</v>
      </c>
      <c r="B7" s="5">
        <f>IF(AND(ISNUMBER(B6),ISNUMBER(B5)),B6-B5,"Revisar datos")</f>
        <v>8</v>
      </c>
      <c r="C7" s="3" t="s">
        <v>55</v>
      </c>
    </row>
    <row r="8" spans="1:3" ht="17.55" customHeight="1" x14ac:dyDescent="0.3">
      <c r="A8" s="3" t="s">
        <v>56</v>
      </c>
      <c r="B8" s="6">
        <f>IF(AND(ISNUMBER(B7),ISNUMBER(B6),B7&gt;0,B6&gt;0),B7/B6,"Revisar datos")</f>
        <v>0.53333333333333333</v>
      </c>
      <c r="C8" s="3" t="s">
        <v>57</v>
      </c>
    </row>
    <row r="9" spans="1:3" ht="17.55" customHeight="1" x14ac:dyDescent="0.3">
      <c r="A9" s="3" t="s">
        <v>58</v>
      </c>
      <c r="B9" s="7">
        <f>IF(AND(ISNUMBER(B7),B7&gt;0),B4/B7,"Revisar datos")</f>
        <v>20</v>
      </c>
      <c r="C9" s="3" t="s">
        <v>59</v>
      </c>
    </row>
    <row r="10" spans="1:3" ht="17.55" customHeight="1" x14ac:dyDescent="0.3">
      <c r="A10" s="4" t="s">
        <v>60</v>
      </c>
      <c r="B10" s="5">
        <f>IF(AND(ISNUMBER(B8),B8&gt;0),B4/B8,"Revisar datos")</f>
        <v>300</v>
      </c>
      <c r="C10" s="3" t="s">
        <v>61</v>
      </c>
    </row>
    <row r="11" spans="1:3" ht="17.55" customHeight="1" x14ac:dyDescent="0.3">
      <c r="A11" s="3"/>
      <c r="B11" s="3"/>
      <c r="C11" s="3"/>
    </row>
    <row r="12" spans="1:3" ht="17.55" customHeight="1" x14ac:dyDescent="0.3">
      <c r="A12" s="23" t="s">
        <v>42</v>
      </c>
      <c r="B12" s="24"/>
      <c r="C12" s="25"/>
    </row>
    <row r="13" spans="1:3" ht="17.55" customHeight="1" x14ac:dyDescent="0.3">
      <c r="A13" s="9" t="s">
        <v>62</v>
      </c>
      <c r="B13" s="10"/>
      <c r="C13" s="11"/>
    </row>
    <row r="14" spans="1:3" ht="17.55" customHeight="1" x14ac:dyDescent="0.3">
      <c r="A14" s="3" t="s">
        <v>63</v>
      </c>
      <c r="B14" s="8" t="str">
        <f>IF(NOT(ISNUMBER(B7)),"Revisar datos",IF(B7&gt;0,"Viable: margen positivo",IF(B7=0,"Sin margen: precio igual al costo variable","No viable: costo variable mayor al precio")))</f>
        <v>Viable: margen positivo</v>
      </c>
      <c r="C14" s="3" t="s">
        <v>64</v>
      </c>
    </row>
    <row r="15" spans="1:3" ht="27" customHeight="1" x14ac:dyDescent="0.3">
      <c r="A15" s="3" t="s">
        <v>65</v>
      </c>
      <c r="B15" s="8" t="str">
        <f>IF(AND(ISNUMBER(B7),B7&gt;0),"Usa el punto de equilibrio calculado.","Revisa precio de venta o costo variable antes de interpretar el resultado.")</f>
        <v>Usa el punto de equilibrio calculado.</v>
      </c>
      <c r="C15" s="3" t="s">
        <v>66</v>
      </c>
    </row>
    <row r="16" spans="1:3" ht="17.55" customHeight="1" x14ac:dyDescent="0.3">
      <c r="A16" s="27" t="s">
        <v>67</v>
      </c>
      <c r="B16" s="3"/>
      <c r="C16" s="3"/>
    </row>
    <row r="17" spans="1:3" ht="17.55" customHeight="1" x14ac:dyDescent="0.3">
      <c r="A17" s="3" t="s">
        <v>68</v>
      </c>
      <c r="B17" s="3" t="s">
        <v>69</v>
      </c>
      <c r="C17" s="3"/>
    </row>
    <row r="18" spans="1:3" x14ac:dyDescent="0.3">
      <c r="A18" t="s">
        <v>70</v>
      </c>
      <c r="B18" s="26" t="s">
        <v>71</v>
      </c>
    </row>
  </sheetData>
  <sheetProtection algorithmName="SHA-512" hashValue="eYpOEtQ+XX1/kzTRbOAlCiTTzRZhSyfy0KyEK9IF8TA0wwG+Ta4liiyCoCSTXUBx9w8CCcBpHLaYqZ4DTmjxpQ==" saltValue="TMyuzOnqpxYyMqq/zafIaA==" spinCount="100000" sheet="1" objects="1" scenarios="1" formatCells="0" formatColumns="0" formatRows="0" sort="0" autoFilter="0" pivotTables="0"/>
  <mergeCells count="3">
    <mergeCell ref="A1:C1"/>
    <mergeCell ref="A12:C12"/>
    <mergeCell ref="A13:C13"/>
  </mergeCells>
  <conditionalFormatting sqref="B14">
    <cfRule type="expression" dxfId="6" priority="1">
      <formula>ISNUMBER(SEARCH("Viable",B14))</formula>
    </cfRule>
    <cfRule type="expression" dxfId="5" priority="2">
      <formula>ISNUMBER(SEARCH("Sin margen",B14))</formula>
    </cfRule>
    <cfRule type="expression" dxfId="4" priority="3">
      <formula>ISNUMBER(SEARCH("No viable",B14))</formula>
    </cfRule>
    <cfRule type="expression" dxfId="3" priority="4">
      <formula>ISNUMBER(SEARCH("Viable",B14))</formula>
    </cfRule>
    <cfRule type="expression" dxfId="2" priority="5">
      <formula>ISNUMBER(SEARCH("Sin margen",B14))</formula>
    </cfRule>
    <cfRule type="expression" dxfId="1" priority="6">
      <formula>ISNUMBER(SEARCH("No viable",B14))</formula>
    </cfRule>
    <cfRule type="expression" dxfId="0" priority="7">
      <formula>ISNUMBER(SEARCH("Revisar datos",B14))</formula>
    </cfRule>
  </conditionalFormatting>
  <dataValidations count="2">
    <dataValidation type="decimal" operator="greaterThanOrEqual" errorTitle="Dato inválido" error="Ingresa un número mayor o igual a 0." promptTitle="Dato requerido" prompt="Ingresa un valor numérico. No uses texto ni valores negativos." sqref="B4 B5" xr:uid="{00000000-0002-0000-0200-000000000000}">
      <formula1>0</formula1>
    </dataValidation>
    <dataValidation type="decimal" operator="greaterThan" errorTitle="Dato inválido" error="El precio de venta debe ser mayor que 0." promptTitle="Dato requerido" prompt="Ingresa un precio de venta numérico mayor que 0." sqref="B6" xr:uid="{00000000-0002-0000-0200-000001000000}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Glosario</vt:lpstr>
      <vt:lpstr>Plantilla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2026-04-30T14:02:04Z</dcterms:modified>
</cp:coreProperties>
</file>