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9C1422F5-DC10-4662-B2AD-FF0890435E17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Instrucciones" sheetId="1" r:id="rId1"/>
    <sheet name="Glosario" sheetId="2" r:id="rId2"/>
    <sheet name="Plantilla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6" i="3" l="1"/>
  <c r="W6" i="3"/>
  <c r="V6" i="3"/>
  <c r="U6" i="3"/>
  <c r="T6" i="3"/>
  <c r="S6" i="3"/>
  <c r="R6" i="3"/>
  <c r="Q6" i="3"/>
</calcChain>
</file>

<file path=xl/sharedStrings.xml><?xml version="1.0" encoding="utf-8"?>
<sst xmlns="http://schemas.openxmlformats.org/spreadsheetml/2006/main" count="85" uniqueCount="63">
  <si>
    <t>INSTRUCCIONES PARA USAR LA PLANTILLA DE INDICADORES ECOMMERCE</t>
  </si>
  <si>
    <t>1. Define el periodo de análisis (por ejemplo, un mes) y, si lo deseas, separa por canal de marketing.</t>
  </si>
  <si>
    <t>2. En la hoja 'Plantilla', diligencia las columnas de datos (Inversión, clientes, pedidos, ventas, días sin stock, etc.).</t>
  </si>
  <si>
    <t>3. Los datos pueden obtenerse de tu plataforma de ecommerce, tus reportes de campañas (Meta Ads, Google Ads, email) y tu sistema de inventarios.</t>
  </si>
  <si>
    <t>4. No modifiques las fórmulas de las columnas calculadas (CAC, tasa de recompra, pedidos por cliente, tasa de envío gratis, CLV, stock out y % por dispositivo).</t>
  </si>
  <si>
    <t>5. Repite una fila por cada periodo/canal que quieras analizar (por ejemplo: Enero 2025 - Orgánico, Enero 2025 - Pago, etc.).</t>
  </si>
  <si>
    <t>6. Revisa los resultados y anota tus decisiones (subir presupuesto, ajustar inventario, mejorar experiencia móvil, etc.).</t>
  </si>
  <si>
    <t>Campo</t>
  </si>
  <si>
    <t>Descripción</t>
  </si>
  <si>
    <t>Fuente de datos sugerida</t>
  </si>
  <si>
    <t>Periodo</t>
  </si>
  <si>
    <t>Mes o rango de fechas que estás analizando.</t>
  </si>
  <si>
    <t>Definición interna</t>
  </si>
  <si>
    <t>Canal</t>
  </si>
  <si>
    <t>Origen del tráfico o ventas (Orgánico, Pago, Redes, Email, Total, etc.).</t>
  </si>
  <si>
    <t>Plataforma de analítica / campañas</t>
  </si>
  <si>
    <t>Inversion_marketing</t>
  </si>
  <si>
    <t>Monto total invertido en marketing para ese periodo y canal.</t>
  </si>
  <si>
    <t>Meta Ads, Google Ads, otras campañas</t>
  </si>
  <si>
    <t>Clientes_nuevos</t>
  </si>
  <si>
    <t>Número de clientes que compran por primera vez en el periodo.</t>
  </si>
  <si>
    <t>Plataforma de ecommerce / CRM</t>
  </si>
  <si>
    <t>Clientes_totales</t>
  </si>
  <si>
    <t>Número de clientes que realizaron al menos una compra en el periodo.</t>
  </si>
  <si>
    <t>Clientes_recompra</t>
  </si>
  <si>
    <t>Clientes que realizaron 2 o más compras en el periodo.</t>
  </si>
  <si>
    <t>Pedidos_totales</t>
  </si>
  <si>
    <t>Número total de pedidos registrados en el periodo.</t>
  </si>
  <si>
    <t>Plataforma de ecommerce</t>
  </si>
  <si>
    <t>Clientes_unicos</t>
  </si>
  <si>
    <t>Clientes diferentes que generaron pedidos en el periodo.</t>
  </si>
  <si>
    <t>Pedidos_envio_gratis</t>
  </si>
  <si>
    <t>Pedidos que aplicaron a envío gratis según tu táctica.</t>
  </si>
  <si>
    <t>Plataforma de ecommerce / reportes internos</t>
  </si>
  <si>
    <t>Ventas_movil</t>
  </si>
  <si>
    <t>Valor total de ventas generadas desde dispositivos móviles.</t>
  </si>
  <si>
    <t>Plataforma de ecommerce / analítica</t>
  </si>
  <si>
    <t>Ventas_escritorio</t>
  </si>
  <si>
    <t>Valor total de ventas generadas desde computadores de escritorio.</t>
  </si>
  <si>
    <t>Valor_promedio_compra</t>
  </si>
  <si>
    <t>Ticket promedio de compra por pedido en el periodo.</t>
  </si>
  <si>
    <t>Frecuencia_anual</t>
  </si>
  <si>
    <t>Número promedio de compras por cliente en un año.</t>
  </si>
  <si>
    <t>Análisis histórico de tu ecommerce</t>
  </si>
  <si>
    <t>Duracion_cliente_anios</t>
  </si>
  <si>
    <t>Tiempo promedio (en años) que un cliente se mantiene activo.</t>
  </si>
  <si>
    <t>Histórico de clientes / CRM</t>
  </si>
  <si>
    <t>Dias_sin_stock</t>
  </si>
  <si>
    <t>Cantidad de días que un producto o grupo de productos estuvo sin inventario.</t>
  </si>
  <si>
    <t>Sistema de inventarios</t>
  </si>
  <si>
    <t>Dias_periodo</t>
  </si>
  <si>
    <t>Cantidad total de días del periodo analizado (por ejemplo, 30 para un mes).</t>
  </si>
  <si>
    <t>CAC</t>
  </si>
  <si>
    <t>Tasa_recompra</t>
  </si>
  <si>
    <t>Pedidos_por_cliente</t>
  </si>
  <si>
    <t>Tasa_envio_gratis</t>
  </si>
  <si>
    <t>CLV</t>
  </si>
  <si>
    <t>Tasa_stock_out</t>
  </si>
  <si>
    <t>Porcentaje_ventas_movil</t>
  </si>
  <si>
    <t>Porcentaje_ventas_escritorio</t>
  </si>
  <si>
    <t>Enero 2025</t>
  </si>
  <si>
    <t>Total</t>
  </si>
  <si>
    <t>Rellena la información con los datos mes a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</si>
</sst>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/>
    <xf numFmtId="0" fontId="2" fillId="2" borderId="0" xfId="0" applyFont="1" applyFill="1"/>
    <xf numFmtId="0" fontId="1" fillId="3" borderId="2" xfId="0" applyFont="1" applyFill="1" applyBorder="1"/>
    <xf numFmtId="0" fontId="1" fillId="3" borderId="3" xfId="0" applyFont="1" applyFill="1" applyBorder="1"/>
    <xf numFmtId="0" fontId="1" fillId="3" borderId="4" xfId="0" applyFont="1" applyFill="1" applyBorder="1"/>
    <xf numFmtId="0" fontId="1" fillId="3" borderId="5" xfId="0" applyFont="1" applyFill="1" applyBorder="1"/>
    <xf numFmtId="0" fontId="1" fillId="3" borderId="6" xfId="0" applyFont="1" applyFill="1" applyBorder="1"/>
    <xf numFmtId="0" fontId="1" fillId="3" borderId="7" xfId="0" applyFont="1" applyFill="1" applyBorder="1"/>
    <xf numFmtId="0" fontId="1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2103412</xdr:colOff>
      <xdr:row>2</xdr:row>
      <xdr:rowOff>148590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F2A2BDE-979B-447D-B364-924904181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03412" cy="5105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1</xdr:col>
      <xdr:colOff>388912</xdr:colOff>
      <xdr:row>2</xdr:row>
      <xdr:rowOff>188595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7E5469-209C-41CA-BB03-9E659E6B9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"/>
          <a:ext cx="2103412" cy="5124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0</xdr:row>
      <xdr:rowOff>0</xdr:rowOff>
    </xdr:from>
    <xdr:to>
      <xdr:col>18</xdr:col>
      <xdr:colOff>729907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023EA46-AEE9-42CB-870E-6BB674F52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317200" y="0"/>
          <a:ext cx="2101507" cy="514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11"/>
  <sheetViews>
    <sheetView workbookViewId="0">
      <selection activeCell="A3" sqref="A3"/>
    </sheetView>
  </sheetViews>
  <sheetFormatPr baseColWidth="10" defaultColWidth="8.88671875" defaultRowHeight="14.4" x14ac:dyDescent="0.3"/>
  <cols>
    <col min="1" max="1" width="120" style="1" customWidth="1"/>
    <col min="2" max="16384" width="8.88671875" style="1"/>
  </cols>
  <sheetData>
    <row r="3" spans="1:1" ht="15" thickBot="1" x14ac:dyDescent="0.35"/>
    <row r="4" spans="1:1" ht="15" thickBot="1" x14ac:dyDescent="0.35">
      <c r="A4" s="9" t="s">
        <v>0</v>
      </c>
    </row>
    <row r="6" spans="1:1" x14ac:dyDescent="0.3">
      <c r="A6" s="1" t="s">
        <v>1</v>
      </c>
    </row>
    <row r="7" spans="1:1" x14ac:dyDescent="0.3">
      <c r="A7" s="1" t="s">
        <v>2</v>
      </c>
    </row>
    <row r="8" spans="1:1" x14ac:dyDescent="0.3">
      <c r="A8" s="1" t="s">
        <v>3</v>
      </c>
    </row>
    <row r="9" spans="1:1" x14ac:dyDescent="0.3">
      <c r="A9" s="1" t="s">
        <v>4</v>
      </c>
    </row>
    <row r="10" spans="1:1" x14ac:dyDescent="0.3">
      <c r="A10" s="1" t="s">
        <v>5</v>
      </c>
    </row>
    <row r="11" spans="1:1" x14ac:dyDescent="0.3">
      <c r="A11" s="1" t="s">
        <v>6</v>
      </c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C20"/>
  <sheetViews>
    <sheetView workbookViewId="0">
      <selection activeCell="A2" sqref="A2"/>
    </sheetView>
  </sheetViews>
  <sheetFormatPr baseColWidth="10" defaultColWidth="8.88671875" defaultRowHeight="14.4" x14ac:dyDescent="0.3"/>
  <cols>
    <col min="1" max="1" width="25" style="1" customWidth="1"/>
    <col min="2" max="2" width="70" style="1" customWidth="1"/>
    <col min="3" max="3" width="40" style="1" customWidth="1"/>
    <col min="4" max="16384" width="8.88671875" style="1"/>
  </cols>
  <sheetData>
    <row r="3" spans="1:3" ht="15" thickBot="1" x14ac:dyDescent="0.35"/>
    <row r="4" spans="1:3" ht="15" thickBot="1" x14ac:dyDescent="0.35">
      <c r="A4" s="6" t="s">
        <v>7</v>
      </c>
      <c r="B4" s="7" t="s">
        <v>8</v>
      </c>
      <c r="C4" s="8" t="s">
        <v>9</v>
      </c>
    </row>
    <row r="5" spans="1:3" x14ac:dyDescent="0.3">
      <c r="A5" s="1" t="s">
        <v>10</v>
      </c>
      <c r="B5" s="1" t="s">
        <v>11</v>
      </c>
      <c r="C5" s="1" t="s">
        <v>12</v>
      </c>
    </row>
    <row r="6" spans="1:3" x14ac:dyDescent="0.3">
      <c r="A6" s="1" t="s">
        <v>13</v>
      </c>
      <c r="B6" s="1" t="s">
        <v>14</v>
      </c>
      <c r="C6" s="1" t="s">
        <v>15</v>
      </c>
    </row>
    <row r="7" spans="1:3" x14ac:dyDescent="0.3">
      <c r="A7" s="1" t="s">
        <v>16</v>
      </c>
      <c r="B7" s="1" t="s">
        <v>17</v>
      </c>
      <c r="C7" s="1" t="s">
        <v>18</v>
      </c>
    </row>
    <row r="8" spans="1:3" x14ac:dyDescent="0.3">
      <c r="A8" s="1" t="s">
        <v>19</v>
      </c>
      <c r="B8" s="1" t="s">
        <v>20</v>
      </c>
      <c r="C8" s="1" t="s">
        <v>21</v>
      </c>
    </row>
    <row r="9" spans="1:3" x14ac:dyDescent="0.3">
      <c r="A9" s="1" t="s">
        <v>22</v>
      </c>
      <c r="B9" s="1" t="s">
        <v>23</v>
      </c>
      <c r="C9" s="1" t="s">
        <v>21</v>
      </c>
    </row>
    <row r="10" spans="1:3" x14ac:dyDescent="0.3">
      <c r="A10" s="1" t="s">
        <v>24</v>
      </c>
      <c r="B10" s="1" t="s">
        <v>25</v>
      </c>
      <c r="C10" s="1" t="s">
        <v>21</v>
      </c>
    </row>
    <row r="11" spans="1:3" x14ac:dyDescent="0.3">
      <c r="A11" s="1" t="s">
        <v>26</v>
      </c>
      <c r="B11" s="1" t="s">
        <v>27</v>
      </c>
      <c r="C11" s="1" t="s">
        <v>28</v>
      </c>
    </row>
    <row r="12" spans="1:3" x14ac:dyDescent="0.3">
      <c r="A12" s="1" t="s">
        <v>29</v>
      </c>
      <c r="B12" s="1" t="s">
        <v>30</v>
      </c>
      <c r="C12" s="1" t="s">
        <v>28</v>
      </c>
    </row>
    <row r="13" spans="1:3" x14ac:dyDescent="0.3">
      <c r="A13" s="1" t="s">
        <v>31</v>
      </c>
      <c r="B13" s="1" t="s">
        <v>32</v>
      </c>
      <c r="C13" s="1" t="s">
        <v>33</v>
      </c>
    </row>
    <row r="14" spans="1:3" x14ac:dyDescent="0.3">
      <c r="A14" s="1" t="s">
        <v>34</v>
      </c>
      <c r="B14" s="1" t="s">
        <v>35</v>
      </c>
      <c r="C14" s="1" t="s">
        <v>36</v>
      </c>
    </row>
    <row r="15" spans="1:3" x14ac:dyDescent="0.3">
      <c r="A15" s="1" t="s">
        <v>37</v>
      </c>
      <c r="B15" s="1" t="s">
        <v>38</v>
      </c>
      <c r="C15" s="1" t="s">
        <v>36</v>
      </c>
    </row>
    <row r="16" spans="1:3" x14ac:dyDescent="0.3">
      <c r="A16" s="1" t="s">
        <v>39</v>
      </c>
      <c r="B16" s="1" t="s">
        <v>40</v>
      </c>
      <c r="C16" s="1" t="s">
        <v>28</v>
      </c>
    </row>
    <row r="17" spans="1:3" x14ac:dyDescent="0.3">
      <c r="A17" s="1" t="s">
        <v>41</v>
      </c>
      <c r="B17" s="1" t="s">
        <v>42</v>
      </c>
      <c r="C17" s="1" t="s">
        <v>43</v>
      </c>
    </row>
    <row r="18" spans="1:3" x14ac:dyDescent="0.3">
      <c r="A18" s="1" t="s">
        <v>44</v>
      </c>
      <c r="B18" s="1" t="s">
        <v>45</v>
      </c>
      <c r="C18" s="1" t="s">
        <v>46</v>
      </c>
    </row>
    <row r="19" spans="1:3" x14ac:dyDescent="0.3">
      <c r="A19" s="1" t="s">
        <v>47</v>
      </c>
      <c r="B19" s="1" t="s">
        <v>48</v>
      </c>
      <c r="C19" s="1" t="s">
        <v>49</v>
      </c>
    </row>
    <row r="20" spans="1:3" x14ac:dyDescent="0.3">
      <c r="A20" s="1" t="s">
        <v>50</v>
      </c>
      <c r="B20" s="1" t="s">
        <v>51</v>
      </c>
      <c r="C20" s="1" t="s">
        <v>12</v>
      </c>
    </row>
  </sheetData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X6"/>
  <sheetViews>
    <sheetView tabSelected="1" workbookViewId="0">
      <selection activeCell="S11" sqref="A11:S11"/>
    </sheetView>
  </sheetViews>
  <sheetFormatPr baseColWidth="10" defaultColWidth="8.88671875" defaultRowHeight="14.4" x14ac:dyDescent="0.3"/>
  <cols>
    <col min="1" max="24" width="20" style="1" customWidth="1"/>
    <col min="25" max="16384" width="8.88671875" style="1"/>
  </cols>
  <sheetData>
    <row r="4" spans="1:24" ht="15" thickBot="1" x14ac:dyDescent="0.35">
      <c r="A4" s="2" t="s">
        <v>62</v>
      </c>
    </row>
    <row r="5" spans="1:24" ht="15" thickBot="1" x14ac:dyDescent="0.35">
      <c r="A5" s="3" t="s">
        <v>10</v>
      </c>
      <c r="B5" s="4" t="s">
        <v>13</v>
      </c>
      <c r="C5" s="4" t="s">
        <v>16</v>
      </c>
      <c r="D5" s="4" t="s">
        <v>19</v>
      </c>
      <c r="E5" s="4" t="s">
        <v>22</v>
      </c>
      <c r="F5" s="4" t="s">
        <v>24</v>
      </c>
      <c r="G5" s="4" t="s">
        <v>26</v>
      </c>
      <c r="H5" s="4" t="s">
        <v>29</v>
      </c>
      <c r="I5" s="4" t="s">
        <v>31</v>
      </c>
      <c r="J5" s="4" t="s">
        <v>34</v>
      </c>
      <c r="K5" s="4" t="s">
        <v>37</v>
      </c>
      <c r="L5" s="4" t="s">
        <v>39</v>
      </c>
      <c r="M5" s="4" t="s">
        <v>41</v>
      </c>
      <c r="N5" s="4" t="s">
        <v>44</v>
      </c>
      <c r="O5" s="4" t="s">
        <v>47</v>
      </c>
      <c r="P5" s="4" t="s">
        <v>50</v>
      </c>
      <c r="Q5" s="4" t="s">
        <v>52</v>
      </c>
      <c r="R5" s="4" t="s">
        <v>53</v>
      </c>
      <c r="S5" s="4" t="s">
        <v>54</v>
      </c>
      <c r="T5" s="4" t="s">
        <v>55</v>
      </c>
      <c r="U5" s="4" t="s">
        <v>56</v>
      </c>
      <c r="V5" s="4" t="s">
        <v>57</v>
      </c>
      <c r="W5" s="4" t="s">
        <v>58</v>
      </c>
      <c r="X5" s="5" t="s">
        <v>59</v>
      </c>
    </row>
    <row r="6" spans="1:24" x14ac:dyDescent="0.3">
      <c r="A6" s="1" t="s">
        <v>60</v>
      </c>
      <c r="B6" s="1" t="s">
        <v>61</v>
      </c>
      <c r="C6" s="1">
        <v>3000000</v>
      </c>
      <c r="D6" s="1">
        <v>120</v>
      </c>
      <c r="E6" s="1">
        <v>800</v>
      </c>
      <c r="F6" s="1">
        <v>220</v>
      </c>
      <c r="G6" s="1">
        <v>2400</v>
      </c>
      <c r="H6" s="1">
        <v>900</v>
      </c>
      <c r="I6" s="1">
        <v>320</v>
      </c>
      <c r="J6" s="1">
        <v>70000000</v>
      </c>
      <c r="K6" s="1">
        <v>30000000</v>
      </c>
      <c r="L6" s="1">
        <v>250000</v>
      </c>
      <c r="M6" s="1">
        <v>6</v>
      </c>
      <c r="N6" s="1">
        <v>5</v>
      </c>
      <c r="O6" s="1">
        <v>6</v>
      </c>
      <c r="P6" s="1">
        <v>30</v>
      </c>
      <c r="Q6" s="1">
        <f>IF(D6&gt;0,C6/D6,"")</f>
        <v>25000</v>
      </c>
      <c r="R6" s="1">
        <f>IF(E6&gt;0,F6/E6,"")</f>
        <v>0.27500000000000002</v>
      </c>
      <c r="S6" s="1">
        <f>IF(H6&gt;0,G6/H6,"")</f>
        <v>2.6666666666666665</v>
      </c>
      <c r="T6" s="1">
        <f>IF(G6&gt;0,I6/G6,"")</f>
        <v>0.13333333333333333</v>
      </c>
      <c r="U6" s="1">
        <f>L6*M6*N6</f>
        <v>7500000</v>
      </c>
      <c r="V6" s="1">
        <f>IF(P6&gt;0,O6/P6,"")</f>
        <v>0.2</v>
      </c>
      <c r="W6" s="1">
        <f>IF(J6+K6&gt;0,J6/(J6+K6),"")</f>
        <v>0.7</v>
      </c>
      <c r="X6" s="1">
        <f>IF(J6+K6&gt;0,K6/(J6+K6),"")</f>
        <v>0.3</v>
      </c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Instrucciones</vt:lpstr>
      <vt:lpstr>Glosario</vt:lpstr>
      <vt:lpstr>Plantilla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DELL</cp:lastModifiedBy>
  <dcterms:created xsi:type="dcterms:W3CDTF">2025-11-25T20:55:48Z</dcterms:created>
  <dcterms:modified xsi:type="dcterms:W3CDTF">2025-11-25T21:07:19Z</dcterms:modified>
</cp:coreProperties>
</file>